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20" windowHeight="13170" activeTab="0"/>
  </bookViews>
  <sheets>
    <sheet name="Munka1" sheetId="1" r:id="rId1"/>
    <sheet name="Munka2" sheetId="2" r:id="rId2"/>
    <sheet name="Munka3" sheetId="3" r:id="rId3"/>
  </sheets>
  <definedNames/>
  <calcPr fullCalcOnLoad="1"/>
</workbook>
</file>

<file path=xl/sharedStrings.xml><?xml version="1.0" encoding="utf-8"?>
<sst xmlns="http://schemas.openxmlformats.org/spreadsheetml/2006/main" count="1045" uniqueCount="38">
  <si>
    <t>End line:</t>
  </si>
  <si>
    <t>Line</t>
  </si>
  <si>
    <t>FF</t>
  </si>
  <si>
    <t>Sum</t>
  </si>
  <si>
    <t>000</t>
  </si>
  <si>
    <t>:100</t>
  </si>
  <si>
    <t>1st</t>
  </si>
  <si>
    <t>2nd</t>
  </si>
  <si>
    <t>3rd</t>
  </si>
  <si>
    <t>4th</t>
  </si>
  <si>
    <t>Header</t>
  </si>
  <si>
    <t>Data</t>
  </si>
  <si>
    <t>In Decimal</t>
  </si>
  <si>
    <t>In Hex</t>
  </si>
  <si>
    <t>CHK</t>
  </si>
  <si>
    <t>256 Byte</t>
  </si>
  <si>
    <t>Sum all</t>
  </si>
  <si>
    <t>:00000001</t>
  </si>
  <si>
    <t>Checksum, two hex digits - the least significant byte of the two's complement sum of the values of all fields except fields 1 and 6 (Start code ":" byte and two hex digits of the Checksum). It is calculated by adding together the hex-encoded bytes (hex digit pairs), then leaving only the LSB of the result, and making a 2's complement (either by subtracting the byte from 0x100, or inverting it by XOR-ing with 0xFF and adding 0x01). If you are not working with 8-bit variables, you must suppress the overflow by AND-ing the result with 0xFF. The overflow may occur since both 0x100-0 and (0x00 XOR 0xFF)+1 equal 0x100. If the checksum is correctly calculated, adding all the bytes (the Byte count, both bytes in Address, the Record type, each Data byte and the Checksum) together will always result in a value wherein the least significant byte is zero (0x00). 
For example, on :0300300002337A1E 
03 + 00 + 30 + 00 + 02 + 33 + 7A = E2, 2's complement is 1E</t>
  </si>
  <si>
    <t>C0</t>
  </si>
  <si>
    <t>18</t>
  </si>
  <si>
    <t>95</t>
  </si>
  <si>
    <t>E0</t>
  </si>
  <si>
    <t>89</t>
  </si>
  <si>
    <t>27</t>
  </si>
  <si>
    <t>82</t>
  </si>
  <si>
    <t>B9</t>
  </si>
  <si>
    <t>F8</t>
  </si>
  <si>
    <t>94</t>
  </si>
  <si>
    <t>CF</t>
  </si>
  <si>
    <t>11</t>
  </si>
  <si>
    <t>10</t>
  </si>
  <si>
    <t>1F</t>
  </si>
  <si>
    <t>BF</t>
  </si>
  <si>
    <t>E5</t>
  </si>
  <si>
    <t>D0</t>
  </si>
  <si>
    <t>DE</t>
  </si>
  <si>
    <t>3D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</si>
</sst>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40E]yyyy\.\ mmmm\ d\."/>
  </numFmts>
  <fonts count="37">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51"/>
        <bgColor indexed="64"/>
      </patternFill>
    </fill>
    <fill>
      <patternFill patternType="solid">
        <fgColor indexed="42"/>
        <bgColor indexed="64"/>
      </patternFill>
    </fill>
    <fill>
      <patternFill patternType="solid">
        <fgColor indexed="10"/>
        <bgColor indexed="64"/>
      </patternFill>
    </fill>
    <fill>
      <patternFill patternType="solid">
        <fgColor indexed="52"/>
        <bgColor indexed="64"/>
      </patternFill>
    </fill>
    <fill>
      <patternFill patternType="solid">
        <fgColor indexed="1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6">
    <xf numFmtId="0" fontId="0" fillId="0" borderId="0" xfId="0" applyAlignment="1">
      <alignment/>
    </xf>
    <xf numFmtId="49" fontId="0" fillId="0" borderId="0" xfId="0" applyNumberFormat="1" applyAlignment="1">
      <alignment horizontal="center"/>
    </xf>
    <xf numFmtId="0" fontId="0" fillId="0" borderId="0" xfId="0" applyAlignment="1">
      <alignment horizontal="center"/>
    </xf>
    <xf numFmtId="0" fontId="0" fillId="0" borderId="0" xfId="0" applyNumberFormat="1" applyAlignment="1">
      <alignment/>
    </xf>
    <xf numFmtId="1" fontId="0" fillId="0" borderId="0" xfId="0" applyNumberFormat="1" applyAlignment="1">
      <alignment horizontal="center"/>
    </xf>
    <xf numFmtId="0" fontId="0" fillId="33" borderId="10" xfId="0" applyFill="1" applyBorder="1" applyAlignment="1">
      <alignment/>
    </xf>
    <xf numFmtId="49" fontId="0" fillId="0" borderId="10" xfId="0" applyNumberFormat="1" applyBorder="1" applyAlignment="1">
      <alignment horizontal="center"/>
    </xf>
    <xf numFmtId="0" fontId="0" fillId="0" borderId="10" xfId="0" applyBorder="1" applyAlignment="1">
      <alignment horizontal="center"/>
    </xf>
    <xf numFmtId="0" fontId="0" fillId="0" borderId="0" xfId="0" applyNumberFormat="1" applyAlignment="1">
      <alignment horizontal="center"/>
    </xf>
    <xf numFmtId="0" fontId="0" fillId="34" borderId="10" xfId="0" applyFill="1" applyBorder="1" applyAlignment="1">
      <alignment horizontal="center"/>
    </xf>
    <xf numFmtId="0" fontId="2" fillId="0" borderId="0" xfId="0" applyFont="1" applyAlignment="1">
      <alignment/>
    </xf>
    <xf numFmtId="0" fontId="2" fillId="33" borderId="10" xfId="0" applyFont="1" applyFill="1" applyBorder="1" applyAlignment="1">
      <alignment horizontal="center"/>
    </xf>
    <xf numFmtId="0" fontId="2" fillId="0" borderId="0" xfId="0" applyNumberFormat="1" applyFont="1" applyAlignment="1">
      <alignment horizontal="center"/>
    </xf>
    <xf numFmtId="0" fontId="2" fillId="35" borderId="10" xfId="0" applyFont="1" applyFill="1" applyBorder="1" applyAlignment="1">
      <alignment horizontal="center"/>
    </xf>
    <xf numFmtId="0" fontId="2" fillId="34" borderId="10" xfId="0" applyFont="1" applyFill="1" applyBorder="1" applyAlignment="1">
      <alignment horizontal="center"/>
    </xf>
    <xf numFmtId="0" fontId="2" fillId="0" borderId="0" xfId="0" applyFont="1" applyAlignment="1">
      <alignment horizontal="center"/>
    </xf>
    <xf numFmtId="0" fontId="2" fillId="36" borderId="10" xfId="0" applyFont="1" applyFill="1" applyBorder="1" applyAlignment="1">
      <alignment horizontal="center"/>
    </xf>
    <xf numFmtId="0" fontId="0" fillId="37" borderId="10" xfId="0" applyFill="1" applyBorder="1" applyAlignment="1">
      <alignment horizontal="center"/>
    </xf>
    <xf numFmtId="0" fontId="0" fillId="38" borderId="10" xfId="0" applyNumberFormat="1" applyFill="1" applyBorder="1" applyAlignment="1">
      <alignment/>
    </xf>
    <xf numFmtId="0" fontId="0" fillId="38" borderId="10" xfId="0" applyFill="1" applyBorder="1" applyAlignment="1">
      <alignment/>
    </xf>
    <xf numFmtId="0" fontId="0" fillId="39" borderId="10" xfId="0" applyFill="1" applyBorder="1" applyAlignment="1">
      <alignment/>
    </xf>
    <xf numFmtId="0" fontId="0" fillId="40" borderId="10" xfId="0" applyFill="1" applyBorder="1" applyAlignment="1">
      <alignment/>
    </xf>
    <xf numFmtId="0" fontId="0" fillId="0" borderId="10" xfId="0" applyFill="1" applyBorder="1" applyAlignment="1">
      <alignment/>
    </xf>
    <xf numFmtId="49" fontId="0" fillId="0" borderId="11" xfId="0" applyNumberFormat="1" applyFill="1" applyBorder="1" applyAlignment="1">
      <alignment/>
    </xf>
    <xf numFmtId="0" fontId="0" fillId="0" borderId="0" xfId="0" applyFont="1" applyAlignment="1">
      <alignment/>
    </xf>
    <xf numFmtId="0" fontId="0" fillId="35" borderId="12" xfId="0" applyFill="1" applyBorder="1" applyAlignment="1">
      <alignment horizontal="center"/>
    </xf>
    <xf numFmtId="0" fontId="0" fillId="0" borderId="0" xfId="0" applyFill="1" applyBorder="1" applyAlignment="1">
      <alignment horizontal="center"/>
    </xf>
    <xf numFmtId="0" fontId="0" fillId="35" borderId="0" xfId="0" applyNumberFormat="1" applyFill="1" applyAlignment="1">
      <alignment horizontal="center"/>
    </xf>
    <xf numFmtId="0" fontId="0" fillId="0" borderId="10" xfId="0" applyNumberFormat="1" applyBorder="1" applyAlignment="1">
      <alignment horizontal="center" wrapText="1"/>
    </xf>
    <xf numFmtId="0" fontId="0" fillId="34" borderId="12" xfId="0" applyNumberFormat="1" applyFill="1" applyBorder="1" applyAlignment="1">
      <alignment horizontal="center"/>
    </xf>
    <xf numFmtId="0" fontId="0" fillId="34" borderId="0" xfId="0" applyNumberFormat="1" applyFill="1" applyBorder="1" applyAlignment="1">
      <alignment horizontal="center"/>
    </xf>
    <xf numFmtId="0" fontId="0" fillId="36" borderId="13" xfId="0" applyFill="1" applyBorder="1" applyAlignment="1">
      <alignment horizontal="center"/>
    </xf>
    <xf numFmtId="0" fontId="0" fillId="35" borderId="14" xfId="0" applyFill="1" applyBorder="1" applyAlignment="1">
      <alignment horizontal="center"/>
    </xf>
    <xf numFmtId="0" fontId="0" fillId="35" borderId="15" xfId="0" applyFill="1" applyBorder="1" applyAlignment="1">
      <alignment horizontal="center"/>
    </xf>
    <xf numFmtId="0" fontId="0" fillId="35" borderId="16" xfId="0" applyFill="1" applyBorder="1" applyAlignment="1">
      <alignment horizontal="center"/>
    </xf>
    <xf numFmtId="1" fontId="2" fillId="33" borderId="1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253"/>
  <sheetViews>
    <sheetView tabSelected="1" zoomScale="115" zoomScaleNormal="115" zoomScalePageLayoutView="0" workbookViewId="0" topLeftCell="A1">
      <selection activeCell="E6" sqref="E6"/>
    </sheetView>
  </sheetViews>
  <sheetFormatPr defaultColWidth="9.140625" defaultRowHeight="12.75"/>
  <cols>
    <col min="2" max="2" width="3.28125" style="0" customWidth="1"/>
    <col min="3" max="3" width="4.140625" style="0" customWidth="1"/>
    <col min="4" max="4" width="10.28125" style="8" customWidth="1"/>
    <col min="5" max="20" width="3.8515625" style="2" customWidth="1"/>
    <col min="21" max="21" width="4.7109375" style="2" customWidth="1"/>
    <col min="22" max="22" width="4.8515625" style="0" customWidth="1"/>
    <col min="23" max="23" width="9.140625" style="4" customWidth="1"/>
    <col min="24" max="24" width="3.8515625" style="1" customWidth="1"/>
    <col min="25" max="43" width="3.8515625" style="2" customWidth="1"/>
    <col min="44" max="44" width="4.7109375" style="2" customWidth="1"/>
    <col min="45" max="45" width="7.140625" style="0" customWidth="1"/>
    <col min="46" max="48" width="2.8515625" style="0" customWidth="1"/>
  </cols>
  <sheetData>
    <row r="1" spans="4:44" ht="12.75">
      <c r="D1" s="35" t="s">
        <v>13</v>
      </c>
      <c r="E1" s="35"/>
      <c r="F1" s="35"/>
      <c r="G1" s="35"/>
      <c r="H1" s="35"/>
      <c r="I1" s="35"/>
      <c r="J1" s="35"/>
      <c r="K1" s="35"/>
      <c r="L1" s="35"/>
      <c r="M1" s="35"/>
      <c r="N1" s="35"/>
      <c r="O1" s="35"/>
      <c r="P1" s="35"/>
      <c r="Q1" s="35"/>
      <c r="R1" s="35"/>
      <c r="S1" s="35"/>
      <c r="T1" s="35"/>
      <c r="U1" s="35"/>
      <c r="W1" s="35" t="s">
        <v>12</v>
      </c>
      <c r="X1" s="35"/>
      <c r="Y1" s="35"/>
      <c r="Z1" s="35"/>
      <c r="AA1" s="35"/>
      <c r="AB1" s="35"/>
      <c r="AC1" s="35"/>
      <c r="AD1" s="35"/>
      <c r="AE1" s="35"/>
      <c r="AF1" s="35"/>
      <c r="AG1" s="35"/>
      <c r="AH1" s="35"/>
      <c r="AI1" s="35"/>
      <c r="AJ1" s="35"/>
      <c r="AK1" s="35"/>
      <c r="AL1" s="35"/>
      <c r="AM1" s="35"/>
      <c r="AN1" s="35"/>
      <c r="AO1" s="35"/>
      <c r="AP1" s="35"/>
      <c r="AQ1" s="35"/>
      <c r="AR1" s="35"/>
    </row>
    <row r="2" spans="24:43" ht="12.75">
      <c r="X2" s="32" t="s">
        <v>11</v>
      </c>
      <c r="Y2" s="33"/>
      <c r="Z2" s="33"/>
      <c r="AA2" s="33"/>
      <c r="AB2" s="33"/>
      <c r="AC2" s="33"/>
      <c r="AD2" s="33"/>
      <c r="AE2" s="33"/>
      <c r="AF2" s="33"/>
      <c r="AG2" s="33"/>
      <c r="AH2" s="33"/>
      <c r="AI2" s="33"/>
      <c r="AJ2" s="33"/>
      <c r="AK2" s="33"/>
      <c r="AL2" s="33"/>
      <c r="AM2" s="34"/>
      <c r="AN2" s="31" t="s">
        <v>10</v>
      </c>
      <c r="AO2" s="31"/>
      <c r="AP2" s="31"/>
      <c r="AQ2" s="31"/>
    </row>
    <row r="3" spans="3:45" s="10" customFormat="1" ht="12.75">
      <c r="C3" s="11" t="s">
        <v>1</v>
      </c>
      <c r="D3" s="12"/>
      <c r="E3" s="13">
        <v>0</v>
      </c>
      <c r="F3" s="13">
        <v>1</v>
      </c>
      <c r="G3" s="13">
        <v>2</v>
      </c>
      <c r="H3" s="13">
        <v>3</v>
      </c>
      <c r="I3" s="13">
        <v>4</v>
      </c>
      <c r="J3" s="13">
        <v>5</v>
      </c>
      <c r="K3" s="13">
        <v>6</v>
      </c>
      <c r="L3" s="13">
        <v>7</v>
      </c>
      <c r="M3" s="13">
        <v>8</v>
      </c>
      <c r="N3" s="13">
        <v>9</v>
      </c>
      <c r="O3" s="13">
        <v>10</v>
      </c>
      <c r="P3" s="13">
        <v>11</v>
      </c>
      <c r="Q3" s="13">
        <v>12</v>
      </c>
      <c r="R3" s="13">
        <v>13</v>
      </c>
      <c r="S3" s="13">
        <v>14</v>
      </c>
      <c r="T3" s="13">
        <v>15</v>
      </c>
      <c r="U3" s="14" t="s">
        <v>14</v>
      </c>
      <c r="W3" s="15"/>
      <c r="X3" s="13">
        <v>0</v>
      </c>
      <c r="Y3" s="13">
        <v>1</v>
      </c>
      <c r="Z3" s="13">
        <v>2</v>
      </c>
      <c r="AA3" s="13">
        <v>3</v>
      </c>
      <c r="AB3" s="13">
        <v>4</v>
      </c>
      <c r="AC3" s="13">
        <v>5</v>
      </c>
      <c r="AD3" s="13">
        <v>6</v>
      </c>
      <c r="AE3" s="13">
        <v>7</v>
      </c>
      <c r="AF3" s="13">
        <v>8</v>
      </c>
      <c r="AG3" s="13">
        <v>9</v>
      </c>
      <c r="AH3" s="13">
        <v>10</v>
      </c>
      <c r="AI3" s="13">
        <v>11</v>
      </c>
      <c r="AJ3" s="13">
        <v>12</v>
      </c>
      <c r="AK3" s="13">
        <v>13</v>
      </c>
      <c r="AL3" s="13">
        <v>14</v>
      </c>
      <c r="AM3" s="13">
        <v>15</v>
      </c>
      <c r="AN3" s="16" t="s">
        <v>6</v>
      </c>
      <c r="AO3" s="16" t="s">
        <v>7</v>
      </c>
      <c r="AP3" s="16" t="s">
        <v>8</v>
      </c>
      <c r="AQ3" s="16" t="s">
        <v>9</v>
      </c>
      <c r="AR3" s="14" t="s">
        <v>3</v>
      </c>
      <c r="AS3" s="24" t="s">
        <v>16</v>
      </c>
    </row>
    <row r="4" spans="1:45" ht="12.75">
      <c r="A4" s="22" t="s">
        <v>5</v>
      </c>
      <c r="B4" s="3" t="str">
        <f aca="true" t="shared" si="0" ref="B4:B35">DEC2HEX($C4-1,2)</f>
        <v>00</v>
      </c>
      <c r="C4" s="18">
        <v>1</v>
      </c>
      <c r="D4" s="19" t="str">
        <f aca="true" t="shared" si="1" ref="D4:D35">CONCATENATE($A$4,B4,$A$5)</f>
        <v>:10000000</v>
      </c>
      <c r="E4" s="6" t="s">
        <v>2</v>
      </c>
      <c r="F4" s="6" t="s">
        <v>2</v>
      </c>
      <c r="G4" s="6" t="s">
        <v>2</v>
      </c>
      <c r="H4" s="6" t="s">
        <v>2</v>
      </c>
      <c r="I4" s="6" t="s">
        <v>2</v>
      </c>
      <c r="J4" s="6" t="s">
        <v>2</v>
      </c>
      <c r="K4" s="6" t="s">
        <v>2</v>
      </c>
      <c r="L4" s="6" t="s">
        <v>2</v>
      </c>
      <c r="M4" s="6" t="s">
        <v>2</v>
      </c>
      <c r="N4" s="6" t="s">
        <v>2</v>
      </c>
      <c r="O4" s="6" t="s">
        <v>2</v>
      </c>
      <c r="P4" s="6" t="s">
        <v>2</v>
      </c>
      <c r="Q4" s="6" t="s">
        <v>2</v>
      </c>
      <c r="R4" s="6" t="s">
        <v>2</v>
      </c>
      <c r="S4" s="6" t="s">
        <v>2</v>
      </c>
      <c r="T4" s="6" t="s">
        <v>2</v>
      </c>
      <c r="U4" s="9" t="str">
        <f aca="true" t="shared" si="2" ref="U4:U35">DEC2HEX($AR4,2)</f>
        <v>00</v>
      </c>
      <c r="W4" s="19" t="str">
        <f>SUBSTITUTE(D4,":","")</f>
        <v>10000000</v>
      </c>
      <c r="X4" s="7">
        <f aca="true" t="shared" si="3" ref="X4:X35">HEX2DEC(E4)</f>
        <v>255</v>
      </c>
      <c r="Y4" s="7">
        <f aca="true" t="shared" si="4" ref="Y4:Y35">HEX2DEC(F4)</f>
        <v>255</v>
      </c>
      <c r="Z4" s="7">
        <f aca="true" t="shared" si="5" ref="Z4:Z35">HEX2DEC(G4)</f>
        <v>255</v>
      </c>
      <c r="AA4" s="7">
        <f aca="true" t="shared" si="6" ref="AA4:AA35">HEX2DEC(H4)</f>
        <v>255</v>
      </c>
      <c r="AB4" s="7">
        <f aca="true" t="shared" si="7" ref="AB4:AB35">HEX2DEC(I4)</f>
        <v>255</v>
      </c>
      <c r="AC4" s="7">
        <f aca="true" t="shared" si="8" ref="AC4:AC35">HEX2DEC(J4)</f>
        <v>255</v>
      </c>
      <c r="AD4" s="7">
        <f aca="true" t="shared" si="9" ref="AD4:AD35">HEX2DEC(K4)</f>
        <v>255</v>
      </c>
      <c r="AE4" s="7">
        <f aca="true" t="shared" si="10" ref="AE4:AE35">HEX2DEC(L4)</f>
        <v>255</v>
      </c>
      <c r="AF4" s="7">
        <f aca="true" t="shared" si="11" ref="AF4:AF35">HEX2DEC(M4)</f>
        <v>255</v>
      </c>
      <c r="AG4" s="7">
        <f aca="true" t="shared" si="12" ref="AG4:AG35">HEX2DEC(N4)</f>
        <v>255</v>
      </c>
      <c r="AH4" s="7">
        <f aca="true" t="shared" si="13" ref="AH4:AH35">HEX2DEC(O4)</f>
        <v>255</v>
      </c>
      <c r="AI4" s="7">
        <f aca="true" t="shared" si="14" ref="AI4:AI35">HEX2DEC(P4)</f>
        <v>255</v>
      </c>
      <c r="AJ4" s="7">
        <f aca="true" t="shared" si="15" ref="AJ4:AJ35">HEX2DEC(Q4)</f>
        <v>255</v>
      </c>
      <c r="AK4" s="7">
        <f aca="true" t="shared" si="16" ref="AK4:AK35">HEX2DEC(R4)</f>
        <v>255</v>
      </c>
      <c r="AL4" s="7">
        <f aca="true" t="shared" si="17" ref="AL4:AL35">HEX2DEC(S4)</f>
        <v>255</v>
      </c>
      <c r="AM4" s="7">
        <f aca="true" t="shared" si="18" ref="AM4:AM35">HEX2DEC(T4)</f>
        <v>255</v>
      </c>
      <c r="AN4" s="17">
        <f aca="true" t="shared" si="19" ref="AN4:AN35">HEX2DEC(MID($W4,1,2))</f>
        <v>16</v>
      </c>
      <c r="AO4" s="17">
        <f aca="true" t="shared" si="20" ref="AO4:AO35">HEX2DEC(MID($W4,3,2))</f>
        <v>0</v>
      </c>
      <c r="AP4" s="17">
        <f aca="true" t="shared" si="21" ref="AP4:AP35">HEX2DEC(MID($W4,5,2))</f>
        <v>0</v>
      </c>
      <c r="AQ4" s="17">
        <f aca="true" t="shared" si="22" ref="AQ4:AQ35">HEX2DEC(MID($W4,7,2))</f>
        <v>0</v>
      </c>
      <c r="AR4" s="9">
        <f aca="true" t="shared" si="23" ref="AR4:AR67">MOD(256-MOD(SUM(X4:AQ4),256),256)</f>
        <v>0</v>
      </c>
      <c r="AS4">
        <f>MOD(SUM(X4:AR4),256)</f>
        <v>0</v>
      </c>
    </row>
    <row r="5" spans="1:45" ht="12.75">
      <c r="A5" s="23" t="s">
        <v>4</v>
      </c>
      <c r="B5" t="str">
        <f t="shared" si="0"/>
        <v>01</v>
      </c>
      <c r="C5" s="19">
        <v>2</v>
      </c>
      <c r="D5" s="19" t="str">
        <f t="shared" si="1"/>
        <v>:10001000</v>
      </c>
      <c r="E5" s="6" t="s">
        <v>37</v>
      </c>
      <c r="F5" s="6" t="s">
        <v>19</v>
      </c>
      <c r="G5" s="6" t="s">
        <v>30</v>
      </c>
      <c r="H5" s="6" t="s">
        <v>19</v>
      </c>
      <c r="I5" s="6" t="s">
        <v>31</v>
      </c>
      <c r="J5" s="6" t="s">
        <v>19</v>
      </c>
      <c r="K5" s="6" t="s">
        <v>30</v>
      </c>
      <c r="L5" s="6" t="s">
        <v>24</v>
      </c>
      <c r="M5" s="6" t="s">
        <v>32</v>
      </c>
      <c r="N5" s="6" t="s">
        <v>33</v>
      </c>
      <c r="O5" s="6" t="s">
        <v>29</v>
      </c>
      <c r="P5" s="6" t="s">
        <v>34</v>
      </c>
      <c r="Q5" s="6" t="s">
        <v>35</v>
      </c>
      <c r="R5" s="6" t="s">
        <v>22</v>
      </c>
      <c r="S5" s="6" t="s">
        <v>36</v>
      </c>
      <c r="T5" s="6" t="s">
        <v>33</v>
      </c>
      <c r="U5" s="9" t="str">
        <f t="shared" si="2"/>
        <v>2B</v>
      </c>
      <c r="W5" s="19" t="str">
        <f aca="true" t="shared" si="24" ref="W5:W68">SUBSTITUTE(D5,":","")</f>
        <v>10001000</v>
      </c>
      <c r="X5" s="7">
        <f t="shared" si="3"/>
        <v>61</v>
      </c>
      <c r="Y5" s="7">
        <f t="shared" si="4"/>
        <v>192</v>
      </c>
      <c r="Z5" s="7">
        <f t="shared" si="5"/>
        <v>17</v>
      </c>
      <c r="AA5" s="7">
        <f t="shared" si="6"/>
        <v>192</v>
      </c>
      <c r="AB5" s="7">
        <f t="shared" si="7"/>
        <v>16</v>
      </c>
      <c r="AC5" s="7">
        <f t="shared" si="8"/>
        <v>192</v>
      </c>
      <c r="AD5" s="7">
        <f t="shared" si="9"/>
        <v>17</v>
      </c>
      <c r="AE5" s="7">
        <f t="shared" si="10"/>
        <v>39</v>
      </c>
      <c r="AF5" s="7">
        <f t="shared" si="11"/>
        <v>31</v>
      </c>
      <c r="AG5" s="7">
        <f t="shared" si="12"/>
        <v>191</v>
      </c>
      <c r="AH5" s="7">
        <f t="shared" si="13"/>
        <v>207</v>
      </c>
      <c r="AI5" s="7">
        <f t="shared" si="14"/>
        <v>229</v>
      </c>
      <c r="AJ5" s="7">
        <f t="shared" si="15"/>
        <v>208</v>
      </c>
      <c r="AK5" s="7">
        <f t="shared" si="16"/>
        <v>224</v>
      </c>
      <c r="AL5" s="7">
        <f t="shared" si="17"/>
        <v>222</v>
      </c>
      <c r="AM5" s="7">
        <f t="shared" si="18"/>
        <v>191</v>
      </c>
      <c r="AN5" s="17">
        <f t="shared" si="19"/>
        <v>16</v>
      </c>
      <c r="AO5" s="17">
        <f t="shared" si="20"/>
        <v>0</v>
      </c>
      <c r="AP5" s="17">
        <f t="shared" si="21"/>
        <v>16</v>
      </c>
      <c r="AQ5" s="17">
        <f t="shared" si="22"/>
        <v>0</v>
      </c>
      <c r="AR5" s="9">
        <f t="shared" si="23"/>
        <v>43</v>
      </c>
      <c r="AS5">
        <f aca="true" t="shared" si="25" ref="AS5:AS67">MOD(SUM(X5:AR5),256)</f>
        <v>0</v>
      </c>
    </row>
    <row r="6" spans="2:45" ht="12.75">
      <c r="B6" t="str">
        <f t="shared" si="0"/>
        <v>02</v>
      </c>
      <c r="C6" s="19">
        <v>3</v>
      </c>
      <c r="D6" s="19" t="str">
        <f t="shared" si="1"/>
        <v>:10002000</v>
      </c>
      <c r="E6" s="6" t="s">
        <v>2</v>
      </c>
      <c r="F6" s="6" t="s">
        <v>2</v>
      </c>
      <c r="G6" s="6" t="s">
        <v>2</v>
      </c>
      <c r="H6" s="6" t="s">
        <v>2</v>
      </c>
      <c r="I6" s="6" t="s">
        <v>2</v>
      </c>
      <c r="J6" s="6" t="s">
        <v>2</v>
      </c>
      <c r="K6" s="6" t="s">
        <v>2</v>
      </c>
      <c r="L6" s="6" t="s">
        <v>2</v>
      </c>
      <c r="M6" s="6" t="s">
        <v>2</v>
      </c>
      <c r="N6" s="6" t="s">
        <v>2</v>
      </c>
      <c r="O6" s="6" t="s">
        <v>2</v>
      </c>
      <c r="P6" s="6" t="s">
        <v>2</v>
      </c>
      <c r="Q6" s="6" t="s">
        <v>2</v>
      </c>
      <c r="R6" s="6" t="s">
        <v>2</v>
      </c>
      <c r="S6" s="6" t="s">
        <v>2</v>
      </c>
      <c r="T6" s="6" t="s">
        <v>2</v>
      </c>
      <c r="U6" s="9" t="str">
        <f t="shared" si="2"/>
        <v>E0</v>
      </c>
      <c r="W6" s="19" t="str">
        <f t="shared" si="24"/>
        <v>10002000</v>
      </c>
      <c r="X6" s="7">
        <f t="shared" si="3"/>
        <v>255</v>
      </c>
      <c r="Y6" s="7">
        <f t="shared" si="4"/>
        <v>255</v>
      </c>
      <c r="Z6" s="7">
        <f t="shared" si="5"/>
        <v>255</v>
      </c>
      <c r="AA6" s="7">
        <f t="shared" si="6"/>
        <v>255</v>
      </c>
      <c r="AB6" s="7">
        <f t="shared" si="7"/>
        <v>255</v>
      </c>
      <c r="AC6" s="7">
        <f t="shared" si="8"/>
        <v>255</v>
      </c>
      <c r="AD6" s="7">
        <f t="shared" si="9"/>
        <v>255</v>
      </c>
      <c r="AE6" s="7">
        <f t="shared" si="10"/>
        <v>255</v>
      </c>
      <c r="AF6" s="7">
        <f t="shared" si="11"/>
        <v>255</v>
      </c>
      <c r="AG6" s="7">
        <f t="shared" si="12"/>
        <v>255</v>
      </c>
      <c r="AH6" s="7">
        <f t="shared" si="13"/>
        <v>255</v>
      </c>
      <c r="AI6" s="7">
        <f t="shared" si="14"/>
        <v>255</v>
      </c>
      <c r="AJ6" s="7">
        <f t="shared" si="15"/>
        <v>255</v>
      </c>
      <c r="AK6" s="7">
        <f t="shared" si="16"/>
        <v>255</v>
      </c>
      <c r="AL6" s="7">
        <f t="shared" si="17"/>
        <v>255</v>
      </c>
      <c r="AM6" s="7">
        <f t="shared" si="18"/>
        <v>255</v>
      </c>
      <c r="AN6" s="17">
        <f t="shared" si="19"/>
        <v>16</v>
      </c>
      <c r="AO6" s="17">
        <f t="shared" si="20"/>
        <v>0</v>
      </c>
      <c r="AP6" s="17">
        <f t="shared" si="21"/>
        <v>32</v>
      </c>
      <c r="AQ6" s="17">
        <f t="shared" si="22"/>
        <v>0</v>
      </c>
      <c r="AR6" s="9">
        <f t="shared" si="23"/>
        <v>224</v>
      </c>
      <c r="AS6">
        <f t="shared" si="25"/>
        <v>0</v>
      </c>
    </row>
    <row r="7" spans="2:45" ht="12.75">
      <c r="B7" t="str">
        <f t="shared" si="0"/>
        <v>03</v>
      </c>
      <c r="C7" s="19">
        <v>4</v>
      </c>
      <c r="D7" s="19" t="str">
        <f t="shared" si="1"/>
        <v>:10003000</v>
      </c>
      <c r="E7" s="6" t="s">
        <v>2</v>
      </c>
      <c r="F7" s="6" t="s">
        <v>2</v>
      </c>
      <c r="G7" s="6" t="s">
        <v>2</v>
      </c>
      <c r="H7" s="6" t="s">
        <v>2</v>
      </c>
      <c r="I7" s="6" t="s">
        <v>2</v>
      </c>
      <c r="J7" s="6" t="s">
        <v>2</v>
      </c>
      <c r="K7" s="6" t="s">
        <v>2</v>
      </c>
      <c r="L7" s="6" t="s">
        <v>2</v>
      </c>
      <c r="M7" s="6" t="s">
        <v>2</v>
      </c>
      <c r="N7" s="6" t="s">
        <v>2</v>
      </c>
      <c r="O7" s="6" t="s">
        <v>2</v>
      </c>
      <c r="P7" s="6" t="s">
        <v>2</v>
      </c>
      <c r="Q7" s="6" t="s">
        <v>2</v>
      </c>
      <c r="R7" s="6" t="s">
        <v>2</v>
      </c>
      <c r="S7" s="6" t="s">
        <v>2</v>
      </c>
      <c r="T7" s="6" t="s">
        <v>2</v>
      </c>
      <c r="U7" s="9" t="str">
        <f t="shared" si="2"/>
        <v>D0</v>
      </c>
      <c r="W7" s="19" t="str">
        <f t="shared" si="24"/>
        <v>10003000</v>
      </c>
      <c r="X7" s="7">
        <f t="shared" si="3"/>
        <v>255</v>
      </c>
      <c r="Y7" s="7">
        <f t="shared" si="4"/>
        <v>255</v>
      </c>
      <c r="Z7" s="7">
        <f t="shared" si="5"/>
        <v>255</v>
      </c>
      <c r="AA7" s="7">
        <f t="shared" si="6"/>
        <v>255</v>
      </c>
      <c r="AB7" s="7">
        <f t="shared" si="7"/>
        <v>255</v>
      </c>
      <c r="AC7" s="7">
        <f t="shared" si="8"/>
        <v>255</v>
      </c>
      <c r="AD7" s="7">
        <f t="shared" si="9"/>
        <v>255</v>
      </c>
      <c r="AE7" s="7">
        <f t="shared" si="10"/>
        <v>255</v>
      </c>
      <c r="AF7" s="7">
        <f t="shared" si="11"/>
        <v>255</v>
      </c>
      <c r="AG7" s="7">
        <f t="shared" si="12"/>
        <v>255</v>
      </c>
      <c r="AH7" s="7">
        <f t="shared" si="13"/>
        <v>255</v>
      </c>
      <c r="AI7" s="7">
        <f t="shared" si="14"/>
        <v>255</v>
      </c>
      <c r="AJ7" s="7">
        <f t="shared" si="15"/>
        <v>255</v>
      </c>
      <c r="AK7" s="7">
        <f t="shared" si="16"/>
        <v>255</v>
      </c>
      <c r="AL7" s="7">
        <f t="shared" si="17"/>
        <v>255</v>
      </c>
      <c r="AM7" s="7">
        <f t="shared" si="18"/>
        <v>255</v>
      </c>
      <c r="AN7" s="17">
        <f t="shared" si="19"/>
        <v>16</v>
      </c>
      <c r="AO7" s="17">
        <f t="shared" si="20"/>
        <v>0</v>
      </c>
      <c r="AP7" s="17">
        <f t="shared" si="21"/>
        <v>48</v>
      </c>
      <c r="AQ7" s="17">
        <f t="shared" si="22"/>
        <v>0</v>
      </c>
      <c r="AR7" s="9">
        <f t="shared" si="23"/>
        <v>208</v>
      </c>
      <c r="AS7">
        <f t="shared" si="25"/>
        <v>0</v>
      </c>
    </row>
    <row r="8" spans="2:45" ht="12.75">
      <c r="B8" t="str">
        <f t="shared" si="0"/>
        <v>04</v>
      </c>
      <c r="C8" s="19">
        <v>5</v>
      </c>
      <c r="D8" s="19" t="str">
        <f t="shared" si="1"/>
        <v>:10004000</v>
      </c>
      <c r="E8" s="6" t="s">
        <v>2</v>
      </c>
      <c r="F8" s="6" t="s">
        <v>2</v>
      </c>
      <c r="G8" s="6" t="s">
        <v>2</v>
      </c>
      <c r="H8" s="6" t="s">
        <v>2</v>
      </c>
      <c r="I8" s="6" t="s">
        <v>2</v>
      </c>
      <c r="J8" s="6" t="s">
        <v>2</v>
      </c>
      <c r="K8" s="6" t="s">
        <v>2</v>
      </c>
      <c r="L8" s="6" t="s">
        <v>2</v>
      </c>
      <c r="M8" s="6" t="s">
        <v>2</v>
      </c>
      <c r="N8" s="6" t="s">
        <v>2</v>
      </c>
      <c r="O8" s="6" t="s">
        <v>2</v>
      </c>
      <c r="P8" s="6" t="s">
        <v>2</v>
      </c>
      <c r="Q8" s="6" t="s">
        <v>2</v>
      </c>
      <c r="R8" s="6" t="s">
        <v>2</v>
      </c>
      <c r="S8" s="6" t="s">
        <v>2</v>
      </c>
      <c r="T8" s="6" t="s">
        <v>2</v>
      </c>
      <c r="U8" s="9" t="str">
        <f t="shared" si="2"/>
        <v>C0</v>
      </c>
      <c r="W8" s="19" t="str">
        <f t="shared" si="24"/>
        <v>10004000</v>
      </c>
      <c r="X8" s="7">
        <f t="shared" si="3"/>
        <v>255</v>
      </c>
      <c r="Y8" s="7">
        <f t="shared" si="4"/>
        <v>255</v>
      </c>
      <c r="Z8" s="7">
        <f t="shared" si="5"/>
        <v>255</v>
      </c>
      <c r="AA8" s="7">
        <f t="shared" si="6"/>
        <v>255</v>
      </c>
      <c r="AB8" s="7">
        <f t="shared" si="7"/>
        <v>255</v>
      </c>
      <c r="AC8" s="7">
        <f t="shared" si="8"/>
        <v>255</v>
      </c>
      <c r="AD8" s="7">
        <f t="shared" si="9"/>
        <v>255</v>
      </c>
      <c r="AE8" s="7">
        <f t="shared" si="10"/>
        <v>255</v>
      </c>
      <c r="AF8" s="7">
        <f t="shared" si="11"/>
        <v>255</v>
      </c>
      <c r="AG8" s="7">
        <f t="shared" si="12"/>
        <v>255</v>
      </c>
      <c r="AH8" s="7">
        <f t="shared" si="13"/>
        <v>255</v>
      </c>
      <c r="AI8" s="7">
        <f t="shared" si="14"/>
        <v>255</v>
      </c>
      <c r="AJ8" s="7">
        <f t="shared" si="15"/>
        <v>255</v>
      </c>
      <c r="AK8" s="7">
        <f t="shared" si="16"/>
        <v>255</v>
      </c>
      <c r="AL8" s="7">
        <f t="shared" si="17"/>
        <v>255</v>
      </c>
      <c r="AM8" s="7">
        <f t="shared" si="18"/>
        <v>255</v>
      </c>
      <c r="AN8" s="17">
        <f t="shared" si="19"/>
        <v>16</v>
      </c>
      <c r="AO8" s="17">
        <f t="shared" si="20"/>
        <v>0</v>
      </c>
      <c r="AP8" s="17">
        <f t="shared" si="21"/>
        <v>64</v>
      </c>
      <c r="AQ8" s="17">
        <f t="shared" si="22"/>
        <v>0</v>
      </c>
      <c r="AR8" s="9">
        <f t="shared" si="23"/>
        <v>192</v>
      </c>
      <c r="AS8">
        <f t="shared" si="25"/>
        <v>0</v>
      </c>
    </row>
    <row r="9" spans="2:45" ht="12.75">
      <c r="B9" t="str">
        <f t="shared" si="0"/>
        <v>05</v>
      </c>
      <c r="C9" s="19">
        <v>6</v>
      </c>
      <c r="D9" s="19" t="str">
        <f t="shared" si="1"/>
        <v>:10005000</v>
      </c>
      <c r="E9" s="6" t="s">
        <v>2</v>
      </c>
      <c r="F9" s="6" t="s">
        <v>2</v>
      </c>
      <c r="G9" s="6" t="s">
        <v>2</v>
      </c>
      <c r="H9" s="6" t="s">
        <v>2</v>
      </c>
      <c r="I9" s="6" t="s">
        <v>2</v>
      </c>
      <c r="J9" s="6" t="s">
        <v>2</v>
      </c>
      <c r="K9" s="6" t="s">
        <v>2</v>
      </c>
      <c r="L9" s="6" t="s">
        <v>2</v>
      </c>
      <c r="M9" s="6" t="s">
        <v>2</v>
      </c>
      <c r="N9" s="6" t="s">
        <v>2</v>
      </c>
      <c r="O9" s="6" t="s">
        <v>2</v>
      </c>
      <c r="P9" s="6" t="s">
        <v>2</v>
      </c>
      <c r="Q9" s="6" t="s">
        <v>2</v>
      </c>
      <c r="R9" s="6" t="s">
        <v>2</v>
      </c>
      <c r="S9" s="6" t="s">
        <v>2</v>
      </c>
      <c r="T9" s="6" t="s">
        <v>2</v>
      </c>
      <c r="U9" s="9" t="str">
        <f t="shared" si="2"/>
        <v>B0</v>
      </c>
      <c r="W9" s="19" t="str">
        <f t="shared" si="24"/>
        <v>10005000</v>
      </c>
      <c r="X9" s="7">
        <f t="shared" si="3"/>
        <v>255</v>
      </c>
      <c r="Y9" s="7">
        <f t="shared" si="4"/>
        <v>255</v>
      </c>
      <c r="Z9" s="7">
        <f t="shared" si="5"/>
        <v>255</v>
      </c>
      <c r="AA9" s="7">
        <f t="shared" si="6"/>
        <v>255</v>
      </c>
      <c r="AB9" s="7">
        <f t="shared" si="7"/>
        <v>255</v>
      </c>
      <c r="AC9" s="7">
        <f t="shared" si="8"/>
        <v>255</v>
      </c>
      <c r="AD9" s="7">
        <f t="shared" si="9"/>
        <v>255</v>
      </c>
      <c r="AE9" s="7">
        <f t="shared" si="10"/>
        <v>255</v>
      </c>
      <c r="AF9" s="7">
        <f t="shared" si="11"/>
        <v>255</v>
      </c>
      <c r="AG9" s="7">
        <f t="shared" si="12"/>
        <v>255</v>
      </c>
      <c r="AH9" s="7">
        <f t="shared" si="13"/>
        <v>255</v>
      </c>
      <c r="AI9" s="7">
        <f t="shared" si="14"/>
        <v>255</v>
      </c>
      <c r="AJ9" s="7">
        <f t="shared" si="15"/>
        <v>255</v>
      </c>
      <c r="AK9" s="7">
        <f t="shared" si="16"/>
        <v>255</v>
      </c>
      <c r="AL9" s="7">
        <f t="shared" si="17"/>
        <v>255</v>
      </c>
      <c r="AM9" s="7">
        <f t="shared" si="18"/>
        <v>255</v>
      </c>
      <c r="AN9" s="17">
        <f t="shared" si="19"/>
        <v>16</v>
      </c>
      <c r="AO9" s="17">
        <f t="shared" si="20"/>
        <v>0</v>
      </c>
      <c r="AP9" s="17">
        <f t="shared" si="21"/>
        <v>80</v>
      </c>
      <c r="AQ9" s="17">
        <f t="shared" si="22"/>
        <v>0</v>
      </c>
      <c r="AR9" s="9">
        <f t="shared" si="23"/>
        <v>176</v>
      </c>
      <c r="AS9">
        <f t="shared" si="25"/>
        <v>0</v>
      </c>
    </row>
    <row r="10" spans="2:45" ht="12.75">
      <c r="B10" t="str">
        <f t="shared" si="0"/>
        <v>06</v>
      </c>
      <c r="C10" s="19">
        <v>7</v>
      </c>
      <c r="D10" s="19" t="str">
        <f t="shared" si="1"/>
        <v>:10006000</v>
      </c>
      <c r="E10" s="6" t="s">
        <v>2</v>
      </c>
      <c r="F10" s="6" t="s">
        <v>2</v>
      </c>
      <c r="G10" s="6" t="s">
        <v>2</v>
      </c>
      <c r="H10" s="6" t="s">
        <v>2</v>
      </c>
      <c r="I10" s="6" t="s">
        <v>2</v>
      </c>
      <c r="J10" s="6" t="s">
        <v>2</v>
      </c>
      <c r="K10" s="6" t="s">
        <v>2</v>
      </c>
      <c r="L10" s="6" t="s">
        <v>2</v>
      </c>
      <c r="M10" s="6" t="s">
        <v>2</v>
      </c>
      <c r="N10" s="6" t="s">
        <v>2</v>
      </c>
      <c r="O10" s="6" t="s">
        <v>2</v>
      </c>
      <c r="P10" s="6" t="s">
        <v>2</v>
      </c>
      <c r="Q10" s="6" t="s">
        <v>2</v>
      </c>
      <c r="R10" s="6" t="s">
        <v>2</v>
      </c>
      <c r="S10" s="6" t="s">
        <v>2</v>
      </c>
      <c r="T10" s="6" t="s">
        <v>2</v>
      </c>
      <c r="U10" s="9" t="str">
        <f t="shared" si="2"/>
        <v>A0</v>
      </c>
      <c r="W10" s="19" t="str">
        <f t="shared" si="24"/>
        <v>10006000</v>
      </c>
      <c r="X10" s="7">
        <f t="shared" si="3"/>
        <v>255</v>
      </c>
      <c r="Y10" s="7">
        <f t="shared" si="4"/>
        <v>255</v>
      </c>
      <c r="Z10" s="7">
        <f t="shared" si="5"/>
        <v>255</v>
      </c>
      <c r="AA10" s="7">
        <f t="shared" si="6"/>
        <v>255</v>
      </c>
      <c r="AB10" s="7">
        <f t="shared" si="7"/>
        <v>255</v>
      </c>
      <c r="AC10" s="7">
        <f t="shared" si="8"/>
        <v>255</v>
      </c>
      <c r="AD10" s="7">
        <f t="shared" si="9"/>
        <v>255</v>
      </c>
      <c r="AE10" s="7">
        <f t="shared" si="10"/>
        <v>255</v>
      </c>
      <c r="AF10" s="7">
        <f t="shared" si="11"/>
        <v>255</v>
      </c>
      <c r="AG10" s="7">
        <f t="shared" si="12"/>
        <v>255</v>
      </c>
      <c r="AH10" s="7">
        <f t="shared" si="13"/>
        <v>255</v>
      </c>
      <c r="AI10" s="7">
        <f t="shared" si="14"/>
        <v>255</v>
      </c>
      <c r="AJ10" s="7">
        <f t="shared" si="15"/>
        <v>255</v>
      </c>
      <c r="AK10" s="7">
        <f t="shared" si="16"/>
        <v>255</v>
      </c>
      <c r="AL10" s="7">
        <f t="shared" si="17"/>
        <v>255</v>
      </c>
      <c r="AM10" s="7">
        <f t="shared" si="18"/>
        <v>255</v>
      </c>
      <c r="AN10" s="17">
        <f t="shared" si="19"/>
        <v>16</v>
      </c>
      <c r="AO10" s="17">
        <f t="shared" si="20"/>
        <v>0</v>
      </c>
      <c r="AP10" s="17">
        <f t="shared" si="21"/>
        <v>96</v>
      </c>
      <c r="AQ10" s="17">
        <f t="shared" si="22"/>
        <v>0</v>
      </c>
      <c r="AR10" s="9">
        <f t="shared" si="23"/>
        <v>160</v>
      </c>
      <c r="AS10">
        <f t="shared" si="25"/>
        <v>0</v>
      </c>
    </row>
    <row r="11" spans="2:45" ht="12.75">
      <c r="B11" t="str">
        <f t="shared" si="0"/>
        <v>07</v>
      </c>
      <c r="C11" s="19">
        <v>8</v>
      </c>
      <c r="D11" s="19" t="str">
        <f t="shared" si="1"/>
        <v>:10007000</v>
      </c>
      <c r="E11" s="6" t="s">
        <v>2</v>
      </c>
      <c r="F11" s="6" t="s">
        <v>2</v>
      </c>
      <c r="G11" s="6" t="s">
        <v>2</v>
      </c>
      <c r="H11" s="6" t="s">
        <v>2</v>
      </c>
      <c r="I11" s="6" t="s">
        <v>2</v>
      </c>
      <c r="J11" s="6" t="s">
        <v>2</v>
      </c>
      <c r="K11" s="6" t="s">
        <v>2</v>
      </c>
      <c r="L11" s="6" t="s">
        <v>2</v>
      </c>
      <c r="M11" s="6" t="s">
        <v>2</v>
      </c>
      <c r="N11" s="6" t="s">
        <v>2</v>
      </c>
      <c r="O11" s="6" t="s">
        <v>2</v>
      </c>
      <c r="P11" s="6" t="s">
        <v>2</v>
      </c>
      <c r="Q11" s="6" t="s">
        <v>2</v>
      </c>
      <c r="R11" s="6" t="s">
        <v>2</v>
      </c>
      <c r="S11" s="6" t="s">
        <v>2</v>
      </c>
      <c r="T11" s="6" t="s">
        <v>2</v>
      </c>
      <c r="U11" s="9" t="str">
        <f t="shared" si="2"/>
        <v>90</v>
      </c>
      <c r="W11" s="19" t="str">
        <f t="shared" si="24"/>
        <v>10007000</v>
      </c>
      <c r="X11" s="7">
        <f t="shared" si="3"/>
        <v>255</v>
      </c>
      <c r="Y11" s="7">
        <f t="shared" si="4"/>
        <v>255</v>
      </c>
      <c r="Z11" s="7">
        <f t="shared" si="5"/>
        <v>255</v>
      </c>
      <c r="AA11" s="7">
        <f t="shared" si="6"/>
        <v>255</v>
      </c>
      <c r="AB11" s="7">
        <f t="shared" si="7"/>
        <v>255</v>
      </c>
      <c r="AC11" s="7">
        <f t="shared" si="8"/>
        <v>255</v>
      </c>
      <c r="AD11" s="7">
        <f t="shared" si="9"/>
        <v>255</v>
      </c>
      <c r="AE11" s="7">
        <f t="shared" si="10"/>
        <v>255</v>
      </c>
      <c r="AF11" s="7">
        <f t="shared" si="11"/>
        <v>255</v>
      </c>
      <c r="AG11" s="7">
        <f t="shared" si="12"/>
        <v>255</v>
      </c>
      <c r="AH11" s="7">
        <f t="shared" si="13"/>
        <v>255</v>
      </c>
      <c r="AI11" s="7">
        <f t="shared" si="14"/>
        <v>255</v>
      </c>
      <c r="AJ11" s="7">
        <f t="shared" si="15"/>
        <v>255</v>
      </c>
      <c r="AK11" s="7">
        <f t="shared" si="16"/>
        <v>255</v>
      </c>
      <c r="AL11" s="7">
        <f t="shared" si="17"/>
        <v>255</v>
      </c>
      <c r="AM11" s="7">
        <f t="shared" si="18"/>
        <v>255</v>
      </c>
      <c r="AN11" s="17">
        <f t="shared" si="19"/>
        <v>16</v>
      </c>
      <c r="AO11" s="17">
        <f t="shared" si="20"/>
        <v>0</v>
      </c>
      <c r="AP11" s="17">
        <f t="shared" si="21"/>
        <v>112</v>
      </c>
      <c r="AQ11" s="17">
        <f t="shared" si="22"/>
        <v>0</v>
      </c>
      <c r="AR11" s="9">
        <f t="shared" si="23"/>
        <v>144</v>
      </c>
      <c r="AS11">
        <f t="shared" si="25"/>
        <v>0</v>
      </c>
    </row>
    <row r="12" spans="2:45" ht="12.75">
      <c r="B12" t="str">
        <f t="shared" si="0"/>
        <v>08</v>
      </c>
      <c r="C12" s="19">
        <v>9</v>
      </c>
      <c r="D12" s="19" t="str">
        <f t="shared" si="1"/>
        <v>:10008000</v>
      </c>
      <c r="E12" s="6" t="s">
        <v>2</v>
      </c>
      <c r="F12" s="6" t="s">
        <v>2</v>
      </c>
      <c r="G12" s="6" t="s">
        <v>2</v>
      </c>
      <c r="H12" s="6" t="s">
        <v>2</v>
      </c>
      <c r="I12" s="6" t="s">
        <v>2</v>
      </c>
      <c r="J12" s="6" t="s">
        <v>2</v>
      </c>
      <c r="K12" s="6" t="s">
        <v>2</v>
      </c>
      <c r="L12" s="6" t="s">
        <v>2</v>
      </c>
      <c r="M12" s="6" t="s">
        <v>2</v>
      </c>
      <c r="N12" s="6" t="s">
        <v>2</v>
      </c>
      <c r="O12" s="6" t="s">
        <v>2</v>
      </c>
      <c r="P12" s="6" t="s">
        <v>2</v>
      </c>
      <c r="Q12" s="6" t="s">
        <v>2</v>
      </c>
      <c r="R12" s="6" t="s">
        <v>2</v>
      </c>
      <c r="S12" s="6" t="s">
        <v>2</v>
      </c>
      <c r="T12" s="6" t="s">
        <v>2</v>
      </c>
      <c r="U12" s="9" t="str">
        <f t="shared" si="2"/>
        <v>80</v>
      </c>
      <c r="W12" s="19" t="str">
        <f t="shared" si="24"/>
        <v>10008000</v>
      </c>
      <c r="X12" s="7">
        <f t="shared" si="3"/>
        <v>255</v>
      </c>
      <c r="Y12" s="7">
        <f t="shared" si="4"/>
        <v>255</v>
      </c>
      <c r="Z12" s="7">
        <f t="shared" si="5"/>
        <v>255</v>
      </c>
      <c r="AA12" s="7">
        <f t="shared" si="6"/>
        <v>255</v>
      </c>
      <c r="AB12" s="7">
        <f t="shared" si="7"/>
        <v>255</v>
      </c>
      <c r="AC12" s="7">
        <f t="shared" si="8"/>
        <v>255</v>
      </c>
      <c r="AD12" s="7">
        <f t="shared" si="9"/>
        <v>255</v>
      </c>
      <c r="AE12" s="7">
        <f t="shared" si="10"/>
        <v>255</v>
      </c>
      <c r="AF12" s="7">
        <f t="shared" si="11"/>
        <v>255</v>
      </c>
      <c r="AG12" s="7">
        <f t="shared" si="12"/>
        <v>255</v>
      </c>
      <c r="AH12" s="7">
        <f t="shared" si="13"/>
        <v>255</v>
      </c>
      <c r="AI12" s="7">
        <f t="shared" si="14"/>
        <v>255</v>
      </c>
      <c r="AJ12" s="7">
        <f t="shared" si="15"/>
        <v>255</v>
      </c>
      <c r="AK12" s="7">
        <f t="shared" si="16"/>
        <v>255</v>
      </c>
      <c r="AL12" s="7">
        <f t="shared" si="17"/>
        <v>255</v>
      </c>
      <c r="AM12" s="7">
        <f t="shared" si="18"/>
        <v>255</v>
      </c>
      <c r="AN12" s="17">
        <f t="shared" si="19"/>
        <v>16</v>
      </c>
      <c r="AO12" s="17">
        <f t="shared" si="20"/>
        <v>0</v>
      </c>
      <c r="AP12" s="17">
        <f t="shared" si="21"/>
        <v>128</v>
      </c>
      <c r="AQ12" s="17">
        <f t="shared" si="22"/>
        <v>0</v>
      </c>
      <c r="AR12" s="9">
        <f t="shared" si="23"/>
        <v>128</v>
      </c>
      <c r="AS12">
        <f t="shared" si="25"/>
        <v>0</v>
      </c>
    </row>
    <row r="13" spans="2:45" ht="12.75">
      <c r="B13" t="str">
        <f t="shared" si="0"/>
        <v>09</v>
      </c>
      <c r="C13" s="19">
        <v>10</v>
      </c>
      <c r="D13" s="19" t="str">
        <f t="shared" si="1"/>
        <v>:10009000</v>
      </c>
      <c r="E13" s="6" t="s">
        <v>23</v>
      </c>
      <c r="F13" s="6" t="s">
        <v>24</v>
      </c>
      <c r="G13" s="6" t="s">
        <v>25</v>
      </c>
      <c r="H13" s="6" t="s">
        <v>26</v>
      </c>
      <c r="I13" s="6" t="s">
        <v>20</v>
      </c>
      <c r="J13" s="6" t="s">
        <v>21</v>
      </c>
      <c r="K13" s="6" t="s">
        <v>27</v>
      </c>
      <c r="L13" s="6" t="s">
        <v>28</v>
      </c>
      <c r="M13" s="6" t="s">
        <v>2</v>
      </c>
      <c r="N13" s="6" t="s">
        <v>29</v>
      </c>
      <c r="O13" s="6" t="s">
        <v>2</v>
      </c>
      <c r="P13" s="6" t="s">
        <v>2</v>
      </c>
      <c r="Q13" s="6" t="s">
        <v>2</v>
      </c>
      <c r="R13" s="6" t="s">
        <v>2</v>
      </c>
      <c r="S13" s="6" t="s">
        <v>2</v>
      </c>
      <c r="T13" s="6" t="s">
        <v>2</v>
      </c>
      <c r="U13" s="9" t="str">
        <f t="shared" si="2"/>
        <v>74</v>
      </c>
      <c r="W13" s="19" t="str">
        <f t="shared" si="24"/>
        <v>10009000</v>
      </c>
      <c r="X13" s="7">
        <f t="shared" si="3"/>
        <v>137</v>
      </c>
      <c r="Y13" s="7">
        <f t="shared" si="4"/>
        <v>39</v>
      </c>
      <c r="Z13" s="7">
        <f t="shared" si="5"/>
        <v>130</v>
      </c>
      <c r="AA13" s="7">
        <f t="shared" si="6"/>
        <v>185</v>
      </c>
      <c r="AB13" s="7">
        <f t="shared" si="7"/>
        <v>24</v>
      </c>
      <c r="AC13" s="7">
        <f t="shared" si="8"/>
        <v>149</v>
      </c>
      <c r="AD13" s="7">
        <f t="shared" si="9"/>
        <v>248</v>
      </c>
      <c r="AE13" s="7">
        <f t="shared" si="10"/>
        <v>148</v>
      </c>
      <c r="AF13" s="7">
        <f t="shared" si="11"/>
        <v>255</v>
      </c>
      <c r="AG13" s="7">
        <f t="shared" si="12"/>
        <v>207</v>
      </c>
      <c r="AH13" s="7">
        <f t="shared" si="13"/>
        <v>255</v>
      </c>
      <c r="AI13" s="7">
        <f t="shared" si="14"/>
        <v>255</v>
      </c>
      <c r="AJ13" s="7">
        <f t="shared" si="15"/>
        <v>255</v>
      </c>
      <c r="AK13" s="7">
        <f t="shared" si="16"/>
        <v>255</v>
      </c>
      <c r="AL13" s="7">
        <f t="shared" si="17"/>
        <v>255</v>
      </c>
      <c r="AM13" s="7">
        <f t="shared" si="18"/>
        <v>255</v>
      </c>
      <c r="AN13" s="17">
        <f t="shared" si="19"/>
        <v>16</v>
      </c>
      <c r="AO13" s="17">
        <f t="shared" si="20"/>
        <v>0</v>
      </c>
      <c r="AP13" s="17">
        <f t="shared" si="21"/>
        <v>144</v>
      </c>
      <c r="AQ13" s="17">
        <f t="shared" si="22"/>
        <v>0</v>
      </c>
      <c r="AR13" s="9">
        <f t="shared" si="23"/>
        <v>116</v>
      </c>
      <c r="AS13">
        <f t="shared" si="25"/>
        <v>0</v>
      </c>
    </row>
    <row r="14" spans="2:45" ht="12.75">
      <c r="B14" t="str">
        <f t="shared" si="0"/>
        <v>0A</v>
      </c>
      <c r="C14" s="19">
        <v>11</v>
      </c>
      <c r="D14" s="19" t="str">
        <f t="shared" si="1"/>
        <v>:1000A000</v>
      </c>
      <c r="E14" s="6" t="s">
        <v>2</v>
      </c>
      <c r="F14" s="6" t="s">
        <v>2</v>
      </c>
      <c r="G14" s="6" t="s">
        <v>2</v>
      </c>
      <c r="H14" s="6" t="s">
        <v>2</v>
      </c>
      <c r="I14" s="6" t="s">
        <v>2</v>
      </c>
      <c r="J14" s="6" t="s">
        <v>2</v>
      </c>
      <c r="K14" s="6" t="s">
        <v>2</v>
      </c>
      <c r="L14" s="6" t="s">
        <v>2</v>
      </c>
      <c r="M14" s="6" t="s">
        <v>2</v>
      </c>
      <c r="N14" s="6" t="s">
        <v>2</v>
      </c>
      <c r="O14" s="6" t="s">
        <v>2</v>
      </c>
      <c r="P14" s="6" t="s">
        <v>2</v>
      </c>
      <c r="Q14" s="6" t="s">
        <v>2</v>
      </c>
      <c r="R14" s="6" t="s">
        <v>2</v>
      </c>
      <c r="S14" s="6" t="s">
        <v>2</v>
      </c>
      <c r="T14" s="6" t="s">
        <v>2</v>
      </c>
      <c r="U14" s="9" t="str">
        <f t="shared" si="2"/>
        <v>60</v>
      </c>
      <c r="W14" s="19" t="str">
        <f t="shared" si="24"/>
        <v>1000A000</v>
      </c>
      <c r="X14" s="7">
        <f t="shared" si="3"/>
        <v>255</v>
      </c>
      <c r="Y14" s="7">
        <f t="shared" si="4"/>
        <v>255</v>
      </c>
      <c r="Z14" s="7">
        <f t="shared" si="5"/>
        <v>255</v>
      </c>
      <c r="AA14" s="7">
        <f t="shared" si="6"/>
        <v>255</v>
      </c>
      <c r="AB14" s="7">
        <f t="shared" si="7"/>
        <v>255</v>
      </c>
      <c r="AC14" s="7">
        <f t="shared" si="8"/>
        <v>255</v>
      </c>
      <c r="AD14" s="7">
        <f t="shared" si="9"/>
        <v>255</v>
      </c>
      <c r="AE14" s="7">
        <f t="shared" si="10"/>
        <v>255</v>
      </c>
      <c r="AF14" s="7">
        <f t="shared" si="11"/>
        <v>255</v>
      </c>
      <c r="AG14" s="7">
        <f t="shared" si="12"/>
        <v>255</v>
      </c>
      <c r="AH14" s="7">
        <f t="shared" si="13"/>
        <v>255</v>
      </c>
      <c r="AI14" s="7">
        <f t="shared" si="14"/>
        <v>255</v>
      </c>
      <c r="AJ14" s="7">
        <f t="shared" si="15"/>
        <v>255</v>
      </c>
      <c r="AK14" s="7">
        <f t="shared" si="16"/>
        <v>255</v>
      </c>
      <c r="AL14" s="7">
        <f t="shared" si="17"/>
        <v>255</v>
      </c>
      <c r="AM14" s="7">
        <f t="shared" si="18"/>
        <v>255</v>
      </c>
      <c r="AN14" s="17">
        <f t="shared" si="19"/>
        <v>16</v>
      </c>
      <c r="AO14" s="17">
        <f t="shared" si="20"/>
        <v>0</v>
      </c>
      <c r="AP14" s="17">
        <f t="shared" si="21"/>
        <v>160</v>
      </c>
      <c r="AQ14" s="17">
        <f t="shared" si="22"/>
        <v>0</v>
      </c>
      <c r="AR14" s="9">
        <f t="shared" si="23"/>
        <v>96</v>
      </c>
      <c r="AS14">
        <f t="shared" si="25"/>
        <v>0</v>
      </c>
    </row>
    <row r="15" spans="2:45" ht="12.75">
      <c r="B15" t="str">
        <f t="shared" si="0"/>
        <v>0B</v>
      </c>
      <c r="C15" s="19">
        <v>12</v>
      </c>
      <c r="D15" s="19" t="str">
        <f t="shared" si="1"/>
        <v>:1000B000</v>
      </c>
      <c r="E15" s="6" t="s">
        <v>2</v>
      </c>
      <c r="F15" s="6" t="s">
        <v>2</v>
      </c>
      <c r="G15" s="6" t="s">
        <v>2</v>
      </c>
      <c r="H15" s="6" t="s">
        <v>2</v>
      </c>
      <c r="I15" s="6" t="s">
        <v>2</v>
      </c>
      <c r="J15" s="6" t="s">
        <v>2</v>
      </c>
      <c r="K15" s="6" t="s">
        <v>2</v>
      </c>
      <c r="L15" s="6" t="s">
        <v>2</v>
      </c>
      <c r="M15" s="6" t="s">
        <v>2</v>
      </c>
      <c r="N15" s="6" t="s">
        <v>2</v>
      </c>
      <c r="O15" s="6" t="s">
        <v>2</v>
      </c>
      <c r="P15" s="6" t="s">
        <v>2</v>
      </c>
      <c r="Q15" s="6" t="s">
        <v>2</v>
      </c>
      <c r="R15" s="6" t="s">
        <v>2</v>
      </c>
      <c r="S15" s="6" t="s">
        <v>2</v>
      </c>
      <c r="T15" s="6" t="s">
        <v>2</v>
      </c>
      <c r="U15" s="9" t="str">
        <f t="shared" si="2"/>
        <v>50</v>
      </c>
      <c r="W15" s="19" t="str">
        <f t="shared" si="24"/>
        <v>1000B000</v>
      </c>
      <c r="X15" s="7">
        <f t="shared" si="3"/>
        <v>255</v>
      </c>
      <c r="Y15" s="7">
        <f t="shared" si="4"/>
        <v>255</v>
      </c>
      <c r="Z15" s="7">
        <f t="shared" si="5"/>
        <v>255</v>
      </c>
      <c r="AA15" s="7">
        <f t="shared" si="6"/>
        <v>255</v>
      </c>
      <c r="AB15" s="7">
        <f t="shared" si="7"/>
        <v>255</v>
      </c>
      <c r="AC15" s="7">
        <f t="shared" si="8"/>
        <v>255</v>
      </c>
      <c r="AD15" s="7">
        <f t="shared" si="9"/>
        <v>255</v>
      </c>
      <c r="AE15" s="7">
        <f t="shared" si="10"/>
        <v>255</v>
      </c>
      <c r="AF15" s="7">
        <f t="shared" si="11"/>
        <v>255</v>
      </c>
      <c r="AG15" s="7">
        <f t="shared" si="12"/>
        <v>255</v>
      </c>
      <c r="AH15" s="7">
        <f t="shared" si="13"/>
        <v>255</v>
      </c>
      <c r="AI15" s="7">
        <f t="shared" si="14"/>
        <v>255</v>
      </c>
      <c r="AJ15" s="7">
        <f t="shared" si="15"/>
        <v>255</v>
      </c>
      <c r="AK15" s="7">
        <f t="shared" si="16"/>
        <v>255</v>
      </c>
      <c r="AL15" s="7">
        <f t="shared" si="17"/>
        <v>255</v>
      </c>
      <c r="AM15" s="7">
        <f t="shared" si="18"/>
        <v>255</v>
      </c>
      <c r="AN15" s="17">
        <f t="shared" si="19"/>
        <v>16</v>
      </c>
      <c r="AO15" s="17">
        <f t="shared" si="20"/>
        <v>0</v>
      </c>
      <c r="AP15" s="17">
        <f t="shared" si="21"/>
        <v>176</v>
      </c>
      <c r="AQ15" s="17">
        <f t="shared" si="22"/>
        <v>0</v>
      </c>
      <c r="AR15" s="9">
        <f t="shared" si="23"/>
        <v>80</v>
      </c>
      <c r="AS15">
        <f t="shared" si="25"/>
        <v>0</v>
      </c>
    </row>
    <row r="16" spans="2:45" ht="12.75">
      <c r="B16" t="str">
        <f t="shared" si="0"/>
        <v>0C</v>
      </c>
      <c r="C16" s="19">
        <v>13</v>
      </c>
      <c r="D16" s="19" t="str">
        <f t="shared" si="1"/>
        <v>:1000C000</v>
      </c>
      <c r="E16" s="6" t="s">
        <v>2</v>
      </c>
      <c r="F16" s="6" t="s">
        <v>2</v>
      </c>
      <c r="G16" s="6" t="s">
        <v>2</v>
      </c>
      <c r="H16" s="6" t="s">
        <v>2</v>
      </c>
      <c r="I16" s="6" t="s">
        <v>2</v>
      </c>
      <c r="J16" s="6" t="s">
        <v>2</v>
      </c>
      <c r="K16" s="6" t="s">
        <v>2</v>
      </c>
      <c r="L16" s="6" t="s">
        <v>2</v>
      </c>
      <c r="M16" s="6" t="s">
        <v>2</v>
      </c>
      <c r="N16" s="6" t="s">
        <v>2</v>
      </c>
      <c r="O16" s="6" t="s">
        <v>2</v>
      </c>
      <c r="P16" s="6" t="s">
        <v>2</v>
      </c>
      <c r="Q16" s="6" t="s">
        <v>2</v>
      </c>
      <c r="R16" s="6" t="s">
        <v>2</v>
      </c>
      <c r="S16" s="6" t="s">
        <v>2</v>
      </c>
      <c r="T16" s="6" t="s">
        <v>2</v>
      </c>
      <c r="U16" s="9" t="str">
        <f t="shared" si="2"/>
        <v>40</v>
      </c>
      <c r="W16" s="19" t="str">
        <f t="shared" si="24"/>
        <v>1000C000</v>
      </c>
      <c r="X16" s="7">
        <f t="shared" si="3"/>
        <v>255</v>
      </c>
      <c r="Y16" s="7">
        <f t="shared" si="4"/>
        <v>255</v>
      </c>
      <c r="Z16" s="7">
        <f t="shared" si="5"/>
        <v>255</v>
      </c>
      <c r="AA16" s="7">
        <f t="shared" si="6"/>
        <v>255</v>
      </c>
      <c r="AB16" s="7">
        <f t="shared" si="7"/>
        <v>255</v>
      </c>
      <c r="AC16" s="7">
        <f t="shared" si="8"/>
        <v>255</v>
      </c>
      <c r="AD16" s="7">
        <f t="shared" si="9"/>
        <v>255</v>
      </c>
      <c r="AE16" s="7">
        <f t="shared" si="10"/>
        <v>255</v>
      </c>
      <c r="AF16" s="7">
        <f t="shared" si="11"/>
        <v>255</v>
      </c>
      <c r="AG16" s="7">
        <f t="shared" si="12"/>
        <v>255</v>
      </c>
      <c r="AH16" s="7">
        <f t="shared" si="13"/>
        <v>255</v>
      </c>
      <c r="AI16" s="7">
        <f t="shared" si="14"/>
        <v>255</v>
      </c>
      <c r="AJ16" s="7">
        <f t="shared" si="15"/>
        <v>255</v>
      </c>
      <c r="AK16" s="7">
        <f t="shared" si="16"/>
        <v>255</v>
      </c>
      <c r="AL16" s="7">
        <f t="shared" si="17"/>
        <v>255</v>
      </c>
      <c r="AM16" s="7">
        <f t="shared" si="18"/>
        <v>255</v>
      </c>
      <c r="AN16" s="17">
        <f t="shared" si="19"/>
        <v>16</v>
      </c>
      <c r="AO16" s="17">
        <f t="shared" si="20"/>
        <v>0</v>
      </c>
      <c r="AP16" s="17">
        <f t="shared" si="21"/>
        <v>192</v>
      </c>
      <c r="AQ16" s="17">
        <f t="shared" si="22"/>
        <v>0</v>
      </c>
      <c r="AR16" s="9">
        <f t="shared" si="23"/>
        <v>64</v>
      </c>
      <c r="AS16">
        <f t="shared" si="25"/>
        <v>0</v>
      </c>
    </row>
    <row r="17" spans="2:45" ht="12.75">
      <c r="B17" t="str">
        <f t="shared" si="0"/>
        <v>0D</v>
      </c>
      <c r="C17" s="19">
        <v>14</v>
      </c>
      <c r="D17" s="19" t="str">
        <f t="shared" si="1"/>
        <v>:1000D000</v>
      </c>
      <c r="E17" s="6" t="s">
        <v>2</v>
      </c>
      <c r="F17" s="6" t="s">
        <v>2</v>
      </c>
      <c r="G17" s="6" t="s">
        <v>2</v>
      </c>
      <c r="H17" s="6" t="s">
        <v>2</v>
      </c>
      <c r="I17" s="6" t="s">
        <v>2</v>
      </c>
      <c r="J17" s="6" t="s">
        <v>2</v>
      </c>
      <c r="K17" s="6" t="s">
        <v>2</v>
      </c>
      <c r="L17" s="6" t="s">
        <v>2</v>
      </c>
      <c r="M17" s="6" t="s">
        <v>2</v>
      </c>
      <c r="N17" s="6" t="s">
        <v>2</v>
      </c>
      <c r="O17" s="6" t="s">
        <v>2</v>
      </c>
      <c r="P17" s="6" t="s">
        <v>2</v>
      </c>
      <c r="Q17" s="6" t="s">
        <v>2</v>
      </c>
      <c r="R17" s="6" t="s">
        <v>2</v>
      </c>
      <c r="S17" s="6" t="s">
        <v>2</v>
      </c>
      <c r="T17" s="6" t="s">
        <v>2</v>
      </c>
      <c r="U17" s="9" t="str">
        <f t="shared" si="2"/>
        <v>30</v>
      </c>
      <c r="W17" s="19" t="str">
        <f t="shared" si="24"/>
        <v>1000D000</v>
      </c>
      <c r="X17" s="7">
        <f t="shared" si="3"/>
        <v>255</v>
      </c>
      <c r="Y17" s="7">
        <f t="shared" si="4"/>
        <v>255</v>
      </c>
      <c r="Z17" s="7">
        <f t="shared" si="5"/>
        <v>255</v>
      </c>
      <c r="AA17" s="7">
        <f t="shared" si="6"/>
        <v>255</v>
      </c>
      <c r="AB17" s="7">
        <f t="shared" si="7"/>
        <v>255</v>
      </c>
      <c r="AC17" s="7">
        <f t="shared" si="8"/>
        <v>255</v>
      </c>
      <c r="AD17" s="7">
        <f t="shared" si="9"/>
        <v>255</v>
      </c>
      <c r="AE17" s="7">
        <f t="shared" si="10"/>
        <v>255</v>
      </c>
      <c r="AF17" s="7">
        <f t="shared" si="11"/>
        <v>255</v>
      </c>
      <c r="AG17" s="7">
        <f t="shared" si="12"/>
        <v>255</v>
      </c>
      <c r="AH17" s="7">
        <f t="shared" si="13"/>
        <v>255</v>
      </c>
      <c r="AI17" s="7">
        <f t="shared" si="14"/>
        <v>255</v>
      </c>
      <c r="AJ17" s="7">
        <f t="shared" si="15"/>
        <v>255</v>
      </c>
      <c r="AK17" s="7">
        <f t="shared" si="16"/>
        <v>255</v>
      </c>
      <c r="AL17" s="7">
        <f t="shared" si="17"/>
        <v>255</v>
      </c>
      <c r="AM17" s="7">
        <f t="shared" si="18"/>
        <v>255</v>
      </c>
      <c r="AN17" s="17">
        <f t="shared" si="19"/>
        <v>16</v>
      </c>
      <c r="AO17" s="17">
        <f t="shared" si="20"/>
        <v>0</v>
      </c>
      <c r="AP17" s="17">
        <f t="shared" si="21"/>
        <v>208</v>
      </c>
      <c r="AQ17" s="17">
        <f t="shared" si="22"/>
        <v>0</v>
      </c>
      <c r="AR17" s="9">
        <f t="shared" si="23"/>
        <v>48</v>
      </c>
      <c r="AS17">
        <f t="shared" si="25"/>
        <v>0</v>
      </c>
    </row>
    <row r="18" spans="2:45" ht="12.75">
      <c r="B18" t="str">
        <f t="shared" si="0"/>
        <v>0E</v>
      </c>
      <c r="C18" s="19">
        <v>15</v>
      </c>
      <c r="D18" s="19" t="str">
        <f t="shared" si="1"/>
        <v>:1000E000</v>
      </c>
      <c r="E18" s="6" t="s">
        <v>2</v>
      </c>
      <c r="F18" s="6" t="s">
        <v>2</v>
      </c>
      <c r="G18" s="6" t="s">
        <v>2</v>
      </c>
      <c r="H18" s="6" t="s">
        <v>2</v>
      </c>
      <c r="I18" s="6" t="s">
        <v>2</v>
      </c>
      <c r="J18" s="6" t="s">
        <v>2</v>
      </c>
      <c r="K18" s="6" t="s">
        <v>2</v>
      </c>
      <c r="L18" s="6" t="s">
        <v>2</v>
      </c>
      <c r="M18" s="6" t="s">
        <v>2</v>
      </c>
      <c r="N18" s="6" t="s">
        <v>2</v>
      </c>
      <c r="O18" s="6" t="s">
        <v>2</v>
      </c>
      <c r="P18" s="6" t="s">
        <v>2</v>
      </c>
      <c r="Q18" s="6" t="s">
        <v>2</v>
      </c>
      <c r="R18" s="6" t="s">
        <v>2</v>
      </c>
      <c r="S18" s="6" t="s">
        <v>2</v>
      </c>
      <c r="T18" s="6" t="s">
        <v>2</v>
      </c>
      <c r="U18" s="9" t="str">
        <f t="shared" si="2"/>
        <v>20</v>
      </c>
      <c r="W18" s="19" t="str">
        <f t="shared" si="24"/>
        <v>1000E000</v>
      </c>
      <c r="X18" s="7">
        <f t="shared" si="3"/>
        <v>255</v>
      </c>
      <c r="Y18" s="7">
        <f t="shared" si="4"/>
        <v>255</v>
      </c>
      <c r="Z18" s="7">
        <f t="shared" si="5"/>
        <v>255</v>
      </c>
      <c r="AA18" s="7">
        <f t="shared" si="6"/>
        <v>255</v>
      </c>
      <c r="AB18" s="7">
        <f t="shared" si="7"/>
        <v>255</v>
      </c>
      <c r="AC18" s="7">
        <f t="shared" si="8"/>
        <v>255</v>
      </c>
      <c r="AD18" s="7">
        <f t="shared" si="9"/>
        <v>255</v>
      </c>
      <c r="AE18" s="7">
        <f t="shared" si="10"/>
        <v>255</v>
      </c>
      <c r="AF18" s="7">
        <f t="shared" si="11"/>
        <v>255</v>
      </c>
      <c r="AG18" s="7">
        <f t="shared" si="12"/>
        <v>255</v>
      </c>
      <c r="AH18" s="7">
        <f t="shared" si="13"/>
        <v>255</v>
      </c>
      <c r="AI18" s="7">
        <f t="shared" si="14"/>
        <v>255</v>
      </c>
      <c r="AJ18" s="7">
        <f t="shared" si="15"/>
        <v>255</v>
      </c>
      <c r="AK18" s="7">
        <f t="shared" si="16"/>
        <v>255</v>
      </c>
      <c r="AL18" s="7">
        <f t="shared" si="17"/>
        <v>255</v>
      </c>
      <c r="AM18" s="7">
        <f t="shared" si="18"/>
        <v>255</v>
      </c>
      <c r="AN18" s="17">
        <f t="shared" si="19"/>
        <v>16</v>
      </c>
      <c r="AO18" s="17">
        <f t="shared" si="20"/>
        <v>0</v>
      </c>
      <c r="AP18" s="17">
        <f t="shared" si="21"/>
        <v>224</v>
      </c>
      <c r="AQ18" s="17">
        <f t="shared" si="22"/>
        <v>0</v>
      </c>
      <c r="AR18" s="9">
        <f t="shared" si="23"/>
        <v>32</v>
      </c>
      <c r="AS18">
        <f t="shared" si="25"/>
        <v>0</v>
      </c>
    </row>
    <row r="19" spans="1:45" ht="12.75">
      <c r="A19" s="19" t="s">
        <v>15</v>
      </c>
      <c r="B19" t="str">
        <f t="shared" si="0"/>
        <v>0F</v>
      </c>
      <c r="C19" s="19">
        <v>16</v>
      </c>
      <c r="D19" s="19" t="str">
        <f t="shared" si="1"/>
        <v>:1000F000</v>
      </c>
      <c r="E19" s="6" t="s">
        <v>2</v>
      </c>
      <c r="F19" s="6" t="s">
        <v>2</v>
      </c>
      <c r="G19" s="6" t="s">
        <v>2</v>
      </c>
      <c r="H19" s="6" t="s">
        <v>2</v>
      </c>
      <c r="I19" s="6" t="s">
        <v>2</v>
      </c>
      <c r="J19" s="6" t="s">
        <v>2</v>
      </c>
      <c r="K19" s="6" t="s">
        <v>2</v>
      </c>
      <c r="L19" s="6" t="s">
        <v>2</v>
      </c>
      <c r="M19" s="6" t="s">
        <v>2</v>
      </c>
      <c r="N19" s="6" t="s">
        <v>2</v>
      </c>
      <c r="O19" s="6" t="s">
        <v>2</v>
      </c>
      <c r="P19" s="6" t="s">
        <v>2</v>
      </c>
      <c r="Q19" s="6" t="s">
        <v>2</v>
      </c>
      <c r="R19" s="6" t="s">
        <v>2</v>
      </c>
      <c r="S19" s="6" t="s">
        <v>2</v>
      </c>
      <c r="T19" s="6" t="s">
        <v>2</v>
      </c>
      <c r="U19" s="9" t="str">
        <f t="shared" si="2"/>
        <v>10</v>
      </c>
      <c r="W19" s="19" t="str">
        <f t="shared" si="24"/>
        <v>1000F000</v>
      </c>
      <c r="X19" s="7">
        <f t="shared" si="3"/>
        <v>255</v>
      </c>
      <c r="Y19" s="7">
        <f t="shared" si="4"/>
        <v>255</v>
      </c>
      <c r="Z19" s="7">
        <f t="shared" si="5"/>
        <v>255</v>
      </c>
      <c r="AA19" s="7">
        <f t="shared" si="6"/>
        <v>255</v>
      </c>
      <c r="AB19" s="7">
        <f t="shared" si="7"/>
        <v>255</v>
      </c>
      <c r="AC19" s="7">
        <f t="shared" si="8"/>
        <v>255</v>
      </c>
      <c r="AD19" s="7">
        <f t="shared" si="9"/>
        <v>255</v>
      </c>
      <c r="AE19" s="7">
        <f t="shared" si="10"/>
        <v>255</v>
      </c>
      <c r="AF19" s="7">
        <f t="shared" si="11"/>
        <v>255</v>
      </c>
      <c r="AG19" s="7">
        <f t="shared" si="12"/>
        <v>255</v>
      </c>
      <c r="AH19" s="7">
        <f t="shared" si="13"/>
        <v>255</v>
      </c>
      <c r="AI19" s="7">
        <f t="shared" si="14"/>
        <v>255</v>
      </c>
      <c r="AJ19" s="7">
        <f t="shared" si="15"/>
        <v>255</v>
      </c>
      <c r="AK19" s="7">
        <f t="shared" si="16"/>
        <v>255</v>
      </c>
      <c r="AL19" s="7">
        <f t="shared" si="17"/>
        <v>255</v>
      </c>
      <c r="AM19" s="7">
        <f t="shared" si="18"/>
        <v>255</v>
      </c>
      <c r="AN19" s="17">
        <f t="shared" si="19"/>
        <v>16</v>
      </c>
      <c r="AO19" s="17">
        <f t="shared" si="20"/>
        <v>0</v>
      </c>
      <c r="AP19" s="17">
        <f t="shared" si="21"/>
        <v>240</v>
      </c>
      <c r="AQ19" s="17">
        <f t="shared" si="22"/>
        <v>0</v>
      </c>
      <c r="AR19" s="9">
        <f t="shared" si="23"/>
        <v>16</v>
      </c>
      <c r="AS19">
        <f t="shared" si="25"/>
        <v>0</v>
      </c>
    </row>
    <row r="20" spans="2:45" ht="12.75">
      <c r="B20" t="str">
        <f t="shared" si="0"/>
        <v>10</v>
      </c>
      <c r="C20" s="20">
        <v>17</v>
      </c>
      <c r="D20" s="20" t="str">
        <f t="shared" si="1"/>
        <v>:10010000</v>
      </c>
      <c r="E20" s="6" t="s">
        <v>2</v>
      </c>
      <c r="F20" s="6" t="s">
        <v>2</v>
      </c>
      <c r="G20" s="6" t="s">
        <v>2</v>
      </c>
      <c r="H20" s="6" t="s">
        <v>2</v>
      </c>
      <c r="I20" s="6" t="s">
        <v>2</v>
      </c>
      <c r="J20" s="6" t="s">
        <v>2</v>
      </c>
      <c r="K20" s="6" t="s">
        <v>2</v>
      </c>
      <c r="L20" s="6" t="s">
        <v>2</v>
      </c>
      <c r="M20" s="6" t="s">
        <v>2</v>
      </c>
      <c r="N20" s="6" t="s">
        <v>2</v>
      </c>
      <c r="O20" s="6" t="s">
        <v>2</v>
      </c>
      <c r="P20" s="6" t="s">
        <v>2</v>
      </c>
      <c r="Q20" s="6" t="s">
        <v>2</v>
      </c>
      <c r="R20" s="6" t="s">
        <v>2</v>
      </c>
      <c r="S20" s="6" t="s">
        <v>2</v>
      </c>
      <c r="T20" s="6" t="s">
        <v>2</v>
      </c>
      <c r="U20" s="9" t="str">
        <f t="shared" si="2"/>
        <v>FF</v>
      </c>
      <c r="W20" s="20" t="str">
        <f t="shared" si="24"/>
        <v>10010000</v>
      </c>
      <c r="X20" s="7">
        <f t="shared" si="3"/>
        <v>255</v>
      </c>
      <c r="Y20" s="7">
        <f t="shared" si="4"/>
        <v>255</v>
      </c>
      <c r="Z20" s="7">
        <f t="shared" si="5"/>
        <v>255</v>
      </c>
      <c r="AA20" s="7">
        <f t="shared" si="6"/>
        <v>255</v>
      </c>
      <c r="AB20" s="7">
        <f t="shared" si="7"/>
        <v>255</v>
      </c>
      <c r="AC20" s="7">
        <f t="shared" si="8"/>
        <v>255</v>
      </c>
      <c r="AD20" s="7">
        <f t="shared" si="9"/>
        <v>255</v>
      </c>
      <c r="AE20" s="7">
        <f t="shared" si="10"/>
        <v>255</v>
      </c>
      <c r="AF20" s="7">
        <f t="shared" si="11"/>
        <v>255</v>
      </c>
      <c r="AG20" s="7">
        <f t="shared" si="12"/>
        <v>255</v>
      </c>
      <c r="AH20" s="7">
        <f t="shared" si="13"/>
        <v>255</v>
      </c>
      <c r="AI20" s="7">
        <f t="shared" si="14"/>
        <v>255</v>
      </c>
      <c r="AJ20" s="7">
        <f t="shared" si="15"/>
        <v>255</v>
      </c>
      <c r="AK20" s="7">
        <f t="shared" si="16"/>
        <v>255</v>
      </c>
      <c r="AL20" s="7">
        <f t="shared" si="17"/>
        <v>255</v>
      </c>
      <c r="AM20" s="7">
        <f t="shared" si="18"/>
        <v>255</v>
      </c>
      <c r="AN20" s="17">
        <f t="shared" si="19"/>
        <v>16</v>
      </c>
      <c r="AO20" s="17">
        <f t="shared" si="20"/>
        <v>1</v>
      </c>
      <c r="AP20" s="17">
        <f t="shared" si="21"/>
        <v>0</v>
      </c>
      <c r="AQ20" s="17">
        <f t="shared" si="22"/>
        <v>0</v>
      </c>
      <c r="AR20" s="9">
        <f t="shared" si="23"/>
        <v>255</v>
      </c>
      <c r="AS20">
        <f t="shared" si="25"/>
        <v>0</v>
      </c>
    </row>
    <row r="21" spans="2:45" ht="12.75">
      <c r="B21" t="str">
        <f t="shared" si="0"/>
        <v>11</v>
      </c>
      <c r="C21" s="20">
        <v>18</v>
      </c>
      <c r="D21" s="20" t="str">
        <f t="shared" si="1"/>
        <v>:10011000</v>
      </c>
      <c r="E21" s="6" t="s">
        <v>2</v>
      </c>
      <c r="F21" s="6" t="s">
        <v>2</v>
      </c>
      <c r="G21" s="6" t="s">
        <v>2</v>
      </c>
      <c r="H21" s="6" t="s">
        <v>2</v>
      </c>
      <c r="I21" s="6" t="s">
        <v>2</v>
      </c>
      <c r="J21" s="6" t="s">
        <v>2</v>
      </c>
      <c r="K21" s="6" t="s">
        <v>2</v>
      </c>
      <c r="L21" s="6" t="s">
        <v>2</v>
      </c>
      <c r="M21" s="6" t="s">
        <v>2</v>
      </c>
      <c r="N21" s="6" t="s">
        <v>2</v>
      </c>
      <c r="O21" s="6" t="s">
        <v>2</v>
      </c>
      <c r="P21" s="6" t="s">
        <v>2</v>
      </c>
      <c r="Q21" s="6" t="s">
        <v>2</v>
      </c>
      <c r="R21" s="6" t="s">
        <v>2</v>
      </c>
      <c r="S21" s="6" t="s">
        <v>2</v>
      </c>
      <c r="T21" s="6" t="s">
        <v>2</v>
      </c>
      <c r="U21" s="9" t="str">
        <f t="shared" si="2"/>
        <v>EF</v>
      </c>
      <c r="W21" s="20" t="str">
        <f t="shared" si="24"/>
        <v>10011000</v>
      </c>
      <c r="X21" s="7">
        <f t="shared" si="3"/>
        <v>255</v>
      </c>
      <c r="Y21" s="7">
        <f t="shared" si="4"/>
        <v>255</v>
      </c>
      <c r="Z21" s="7">
        <f t="shared" si="5"/>
        <v>255</v>
      </c>
      <c r="AA21" s="7">
        <f t="shared" si="6"/>
        <v>255</v>
      </c>
      <c r="AB21" s="7">
        <f t="shared" si="7"/>
        <v>255</v>
      </c>
      <c r="AC21" s="7">
        <f t="shared" si="8"/>
        <v>255</v>
      </c>
      <c r="AD21" s="7">
        <f t="shared" si="9"/>
        <v>255</v>
      </c>
      <c r="AE21" s="7">
        <f t="shared" si="10"/>
        <v>255</v>
      </c>
      <c r="AF21" s="7">
        <f t="shared" si="11"/>
        <v>255</v>
      </c>
      <c r="AG21" s="7">
        <f t="shared" si="12"/>
        <v>255</v>
      </c>
      <c r="AH21" s="7">
        <f t="shared" si="13"/>
        <v>255</v>
      </c>
      <c r="AI21" s="7">
        <f t="shared" si="14"/>
        <v>255</v>
      </c>
      <c r="AJ21" s="7">
        <f t="shared" si="15"/>
        <v>255</v>
      </c>
      <c r="AK21" s="7">
        <f t="shared" si="16"/>
        <v>255</v>
      </c>
      <c r="AL21" s="7">
        <f t="shared" si="17"/>
        <v>255</v>
      </c>
      <c r="AM21" s="7">
        <f t="shared" si="18"/>
        <v>255</v>
      </c>
      <c r="AN21" s="17">
        <f t="shared" si="19"/>
        <v>16</v>
      </c>
      <c r="AO21" s="17">
        <f t="shared" si="20"/>
        <v>1</v>
      </c>
      <c r="AP21" s="17">
        <f t="shared" si="21"/>
        <v>16</v>
      </c>
      <c r="AQ21" s="17">
        <f t="shared" si="22"/>
        <v>0</v>
      </c>
      <c r="AR21" s="9">
        <f t="shared" si="23"/>
        <v>239</v>
      </c>
      <c r="AS21">
        <f t="shared" si="25"/>
        <v>0</v>
      </c>
    </row>
    <row r="22" spans="2:45" ht="12.75">
      <c r="B22" t="str">
        <f t="shared" si="0"/>
        <v>12</v>
      </c>
      <c r="C22" s="20">
        <v>19</v>
      </c>
      <c r="D22" s="20" t="str">
        <f t="shared" si="1"/>
        <v>:10012000</v>
      </c>
      <c r="E22" s="6" t="s">
        <v>2</v>
      </c>
      <c r="F22" s="6" t="s">
        <v>2</v>
      </c>
      <c r="G22" s="6" t="s">
        <v>2</v>
      </c>
      <c r="H22" s="6" t="s">
        <v>2</v>
      </c>
      <c r="I22" s="6" t="s">
        <v>2</v>
      </c>
      <c r="J22" s="6" t="s">
        <v>2</v>
      </c>
      <c r="K22" s="6" t="s">
        <v>2</v>
      </c>
      <c r="L22" s="6" t="s">
        <v>2</v>
      </c>
      <c r="M22" s="6" t="s">
        <v>2</v>
      </c>
      <c r="N22" s="6" t="s">
        <v>2</v>
      </c>
      <c r="O22" s="6" t="s">
        <v>2</v>
      </c>
      <c r="P22" s="6" t="s">
        <v>2</v>
      </c>
      <c r="Q22" s="6" t="s">
        <v>2</v>
      </c>
      <c r="R22" s="6" t="s">
        <v>2</v>
      </c>
      <c r="S22" s="6" t="s">
        <v>2</v>
      </c>
      <c r="T22" s="6" t="s">
        <v>2</v>
      </c>
      <c r="U22" s="9" t="str">
        <f t="shared" si="2"/>
        <v>DF</v>
      </c>
      <c r="W22" s="20" t="str">
        <f t="shared" si="24"/>
        <v>10012000</v>
      </c>
      <c r="X22" s="7">
        <f t="shared" si="3"/>
        <v>255</v>
      </c>
      <c r="Y22" s="7">
        <f t="shared" si="4"/>
        <v>255</v>
      </c>
      <c r="Z22" s="7">
        <f t="shared" si="5"/>
        <v>255</v>
      </c>
      <c r="AA22" s="7">
        <f t="shared" si="6"/>
        <v>255</v>
      </c>
      <c r="AB22" s="7">
        <f t="shared" si="7"/>
        <v>255</v>
      </c>
      <c r="AC22" s="7">
        <f t="shared" si="8"/>
        <v>255</v>
      </c>
      <c r="AD22" s="7">
        <f t="shared" si="9"/>
        <v>255</v>
      </c>
      <c r="AE22" s="7">
        <f t="shared" si="10"/>
        <v>255</v>
      </c>
      <c r="AF22" s="7">
        <f t="shared" si="11"/>
        <v>255</v>
      </c>
      <c r="AG22" s="7">
        <f t="shared" si="12"/>
        <v>255</v>
      </c>
      <c r="AH22" s="7">
        <f t="shared" si="13"/>
        <v>255</v>
      </c>
      <c r="AI22" s="7">
        <f t="shared" si="14"/>
        <v>255</v>
      </c>
      <c r="AJ22" s="7">
        <f t="shared" si="15"/>
        <v>255</v>
      </c>
      <c r="AK22" s="7">
        <f t="shared" si="16"/>
        <v>255</v>
      </c>
      <c r="AL22" s="7">
        <f t="shared" si="17"/>
        <v>255</v>
      </c>
      <c r="AM22" s="7">
        <f t="shared" si="18"/>
        <v>255</v>
      </c>
      <c r="AN22" s="17">
        <f t="shared" si="19"/>
        <v>16</v>
      </c>
      <c r="AO22" s="17">
        <f t="shared" si="20"/>
        <v>1</v>
      </c>
      <c r="AP22" s="17">
        <f t="shared" si="21"/>
        <v>32</v>
      </c>
      <c r="AQ22" s="17">
        <f t="shared" si="22"/>
        <v>0</v>
      </c>
      <c r="AR22" s="9">
        <f t="shared" si="23"/>
        <v>223</v>
      </c>
      <c r="AS22">
        <f t="shared" si="25"/>
        <v>0</v>
      </c>
    </row>
    <row r="23" spans="2:45" ht="12.75">
      <c r="B23" t="str">
        <f t="shared" si="0"/>
        <v>13</v>
      </c>
      <c r="C23" s="20">
        <v>20</v>
      </c>
      <c r="D23" s="20" t="str">
        <f t="shared" si="1"/>
        <v>:10013000</v>
      </c>
      <c r="E23" s="6" t="s">
        <v>2</v>
      </c>
      <c r="F23" s="6" t="s">
        <v>2</v>
      </c>
      <c r="G23" s="6" t="s">
        <v>2</v>
      </c>
      <c r="H23" s="6" t="s">
        <v>2</v>
      </c>
      <c r="I23" s="6" t="s">
        <v>2</v>
      </c>
      <c r="J23" s="6" t="s">
        <v>2</v>
      </c>
      <c r="K23" s="6" t="s">
        <v>2</v>
      </c>
      <c r="L23" s="6" t="s">
        <v>2</v>
      </c>
      <c r="M23" s="6" t="s">
        <v>2</v>
      </c>
      <c r="N23" s="6" t="s">
        <v>2</v>
      </c>
      <c r="O23" s="6" t="s">
        <v>2</v>
      </c>
      <c r="P23" s="6" t="s">
        <v>2</v>
      </c>
      <c r="Q23" s="6" t="s">
        <v>2</v>
      </c>
      <c r="R23" s="6" t="s">
        <v>2</v>
      </c>
      <c r="S23" s="6" t="s">
        <v>2</v>
      </c>
      <c r="T23" s="6" t="s">
        <v>2</v>
      </c>
      <c r="U23" s="9" t="str">
        <f t="shared" si="2"/>
        <v>CF</v>
      </c>
      <c r="W23" s="20" t="str">
        <f t="shared" si="24"/>
        <v>10013000</v>
      </c>
      <c r="X23" s="7">
        <f t="shared" si="3"/>
        <v>255</v>
      </c>
      <c r="Y23" s="7">
        <f t="shared" si="4"/>
        <v>255</v>
      </c>
      <c r="Z23" s="7">
        <f t="shared" si="5"/>
        <v>255</v>
      </c>
      <c r="AA23" s="7">
        <f t="shared" si="6"/>
        <v>255</v>
      </c>
      <c r="AB23" s="7">
        <f t="shared" si="7"/>
        <v>255</v>
      </c>
      <c r="AC23" s="7">
        <f t="shared" si="8"/>
        <v>255</v>
      </c>
      <c r="AD23" s="7">
        <f t="shared" si="9"/>
        <v>255</v>
      </c>
      <c r="AE23" s="7">
        <f t="shared" si="10"/>
        <v>255</v>
      </c>
      <c r="AF23" s="7">
        <f t="shared" si="11"/>
        <v>255</v>
      </c>
      <c r="AG23" s="7">
        <f t="shared" si="12"/>
        <v>255</v>
      </c>
      <c r="AH23" s="7">
        <f t="shared" si="13"/>
        <v>255</v>
      </c>
      <c r="AI23" s="7">
        <f t="shared" si="14"/>
        <v>255</v>
      </c>
      <c r="AJ23" s="7">
        <f t="shared" si="15"/>
        <v>255</v>
      </c>
      <c r="AK23" s="7">
        <f t="shared" si="16"/>
        <v>255</v>
      </c>
      <c r="AL23" s="7">
        <f t="shared" si="17"/>
        <v>255</v>
      </c>
      <c r="AM23" s="7">
        <f t="shared" si="18"/>
        <v>255</v>
      </c>
      <c r="AN23" s="17">
        <f t="shared" si="19"/>
        <v>16</v>
      </c>
      <c r="AO23" s="17">
        <f t="shared" si="20"/>
        <v>1</v>
      </c>
      <c r="AP23" s="17">
        <f t="shared" si="21"/>
        <v>48</v>
      </c>
      <c r="AQ23" s="17">
        <f t="shared" si="22"/>
        <v>0</v>
      </c>
      <c r="AR23" s="9">
        <f t="shared" si="23"/>
        <v>207</v>
      </c>
      <c r="AS23">
        <f t="shared" si="25"/>
        <v>0</v>
      </c>
    </row>
    <row r="24" spans="2:45" ht="12.75">
      <c r="B24" t="str">
        <f t="shared" si="0"/>
        <v>14</v>
      </c>
      <c r="C24" s="20">
        <v>21</v>
      </c>
      <c r="D24" s="20" t="str">
        <f t="shared" si="1"/>
        <v>:10014000</v>
      </c>
      <c r="E24" s="6" t="s">
        <v>2</v>
      </c>
      <c r="F24" s="6" t="s">
        <v>2</v>
      </c>
      <c r="G24" s="6" t="s">
        <v>2</v>
      </c>
      <c r="H24" s="6" t="s">
        <v>2</v>
      </c>
      <c r="I24" s="6" t="s">
        <v>2</v>
      </c>
      <c r="J24" s="6" t="s">
        <v>2</v>
      </c>
      <c r="K24" s="6" t="s">
        <v>2</v>
      </c>
      <c r="L24" s="6" t="s">
        <v>2</v>
      </c>
      <c r="M24" s="6" t="s">
        <v>2</v>
      </c>
      <c r="N24" s="6" t="s">
        <v>2</v>
      </c>
      <c r="O24" s="6" t="s">
        <v>2</v>
      </c>
      <c r="P24" s="6" t="s">
        <v>2</v>
      </c>
      <c r="Q24" s="6" t="s">
        <v>2</v>
      </c>
      <c r="R24" s="6" t="s">
        <v>2</v>
      </c>
      <c r="S24" s="6" t="s">
        <v>2</v>
      </c>
      <c r="T24" s="6" t="s">
        <v>2</v>
      </c>
      <c r="U24" s="9" t="str">
        <f t="shared" si="2"/>
        <v>BF</v>
      </c>
      <c r="W24" s="20" t="str">
        <f t="shared" si="24"/>
        <v>10014000</v>
      </c>
      <c r="X24" s="7">
        <f t="shared" si="3"/>
        <v>255</v>
      </c>
      <c r="Y24" s="7">
        <f t="shared" si="4"/>
        <v>255</v>
      </c>
      <c r="Z24" s="7">
        <f t="shared" si="5"/>
        <v>255</v>
      </c>
      <c r="AA24" s="7">
        <f t="shared" si="6"/>
        <v>255</v>
      </c>
      <c r="AB24" s="7">
        <f t="shared" si="7"/>
        <v>255</v>
      </c>
      <c r="AC24" s="7">
        <f t="shared" si="8"/>
        <v>255</v>
      </c>
      <c r="AD24" s="7">
        <f t="shared" si="9"/>
        <v>255</v>
      </c>
      <c r="AE24" s="7">
        <f t="shared" si="10"/>
        <v>255</v>
      </c>
      <c r="AF24" s="7">
        <f t="shared" si="11"/>
        <v>255</v>
      </c>
      <c r="AG24" s="7">
        <f t="shared" si="12"/>
        <v>255</v>
      </c>
      <c r="AH24" s="7">
        <f t="shared" si="13"/>
        <v>255</v>
      </c>
      <c r="AI24" s="7">
        <f t="shared" si="14"/>
        <v>255</v>
      </c>
      <c r="AJ24" s="7">
        <f t="shared" si="15"/>
        <v>255</v>
      </c>
      <c r="AK24" s="7">
        <f t="shared" si="16"/>
        <v>255</v>
      </c>
      <c r="AL24" s="7">
        <f t="shared" si="17"/>
        <v>255</v>
      </c>
      <c r="AM24" s="7">
        <f t="shared" si="18"/>
        <v>255</v>
      </c>
      <c r="AN24" s="17">
        <f t="shared" si="19"/>
        <v>16</v>
      </c>
      <c r="AO24" s="17">
        <f t="shared" si="20"/>
        <v>1</v>
      </c>
      <c r="AP24" s="17">
        <f t="shared" si="21"/>
        <v>64</v>
      </c>
      <c r="AQ24" s="17">
        <f t="shared" si="22"/>
        <v>0</v>
      </c>
      <c r="AR24" s="9">
        <f t="shared" si="23"/>
        <v>191</v>
      </c>
      <c r="AS24">
        <f t="shared" si="25"/>
        <v>0</v>
      </c>
    </row>
    <row r="25" spans="2:45" ht="12.75">
      <c r="B25" t="str">
        <f t="shared" si="0"/>
        <v>15</v>
      </c>
      <c r="C25" s="20">
        <v>22</v>
      </c>
      <c r="D25" s="20" t="str">
        <f t="shared" si="1"/>
        <v>:10015000</v>
      </c>
      <c r="E25" s="6" t="s">
        <v>2</v>
      </c>
      <c r="F25" s="6" t="s">
        <v>2</v>
      </c>
      <c r="G25" s="6" t="s">
        <v>2</v>
      </c>
      <c r="H25" s="6" t="s">
        <v>2</v>
      </c>
      <c r="I25" s="6" t="s">
        <v>2</v>
      </c>
      <c r="J25" s="6" t="s">
        <v>2</v>
      </c>
      <c r="K25" s="6" t="s">
        <v>2</v>
      </c>
      <c r="L25" s="6" t="s">
        <v>2</v>
      </c>
      <c r="M25" s="6" t="s">
        <v>2</v>
      </c>
      <c r="N25" s="6" t="s">
        <v>2</v>
      </c>
      <c r="O25" s="6" t="s">
        <v>2</v>
      </c>
      <c r="P25" s="6" t="s">
        <v>2</v>
      </c>
      <c r="Q25" s="6" t="s">
        <v>2</v>
      </c>
      <c r="R25" s="6" t="s">
        <v>2</v>
      </c>
      <c r="S25" s="6" t="s">
        <v>2</v>
      </c>
      <c r="T25" s="6" t="s">
        <v>2</v>
      </c>
      <c r="U25" s="9" t="str">
        <f t="shared" si="2"/>
        <v>AF</v>
      </c>
      <c r="W25" s="20" t="str">
        <f t="shared" si="24"/>
        <v>10015000</v>
      </c>
      <c r="X25" s="7">
        <f t="shared" si="3"/>
        <v>255</v>
      </c>
      <c r="Y25" s="7">
        <f t="shared" si="4"/>
        <v>255</v>
      </c>
      <c r="Z25" s="7">
        <f t="shared" si="5"/>
        <v>255</v>
      </c>
      <c r="AA25" s="7">
        <f t="shared" si="6"/>
        <v>255</v>
      </c>
      <c r="AB25" s="7">
        <f t="shared" si="7"/>
        <v>255</v>
      </c>
      <c r="AC25" s="7">
        <f t="shared" si="8"/>
        <v>255</v>
      </c>
      <c r="AD25" s="7">
        <f t="shared" si="9"/>
        <v>255</v>
      </c>
      <c r="AE25" s="7">
        <f t="shared" si="10"/>
        <v>255</v>
      </c>
      <c r="AF25" s="7">
        <f t="shared" si="11"/>
        <v>255</v>
      </c>
      <c r="AG25" s="7">
        <f t="shared" si="12"/>
        <v>255</v>
      </c>
      <c r="AH25" s="7">
        <f t="shared" si="13"/>
        <v>255</v>
      </c>
      <c r="AI25" s="7">
        <f t="shared" si="14"/>
        <v>255</v>
      </c>
      <c r="AJ25" s="7">
        <f t="shared" si="15"/>
        <v>255</v>
      </c>
      <c r="AK25" s="7">
        <f t="shared" si="16"/>
        <v>255</v>
      </c>
      <c r="AL25" s="7">
        <f t="shared" si="17"/>
        <v>255</v>
      </c>
      <c r="AM25" s="7">
        <f t="shared" si="18"/>
        <v>255</v>
      </c>
      <c r="AN25" s="17">
        <f t="shared" si="19"/>
        <v>16</v>
      </c>
      <c r="AO25" s="17">
        <f t="shared" si="20"/>
        <v>1</v>
      </c>
      <c r="AP25" s="17">
        <f t="shared" si="21"/>
        <v>80</v>
      </c>
      <c r="AQ25" s="17">
        <f t="shared" si="22"/>
        <v>0</v>
      </c>
      <c r="AR25" s="9">
        <f t="shared" si="23"/>
        <v>175</v>
      </c>
      <c r="AS25">
        <f t="shared" si="25"/>
        <v>0</v>
      </c>
    </row>
    <row r="26" spans="2:45" ht="12.75">
      <c r="B26" t="str">
        <f t="shared" si="0"/>
        <v>16</v>
      </c>
      <c r="C26" s="20">
        <v>23</v>
      </c>
      <c r="D26" s="20" t="str">
        <f t="shared" si="1"/>
        <v>:10016000</v>
      </c>
      <c r="E26" s="6" t="s">
        <v>2</v>
      </c>
      <c r="F26" s="6" t="s">
        <v>2</v>
      </c>
      <c r="G26" s="6" t="s">
        <v>2</v>
      </c>
      <c r="H26" s="6" t="s">
        <v>2</v>
      </c>
      <c r="I26" s="6" t="s">
        <v>2</v>
      </c>
      <c r="J26" s="6" t="s">
        <v>2</v>
      </c>
      <c r="K26" s="6" t="s">
        <v>2</v>
      </c>
      <c r="L26" s="6" t="s">
        <v>2</v>
      </c>
      <c r="M26" s="6" t="s">
        <v>2</v>
      </c>
      <c r="N26" s="6" t="s">
        <v>2</v>
      </c>
      <c r="O26" s="6" t="s">
        <v>2</v>
      </c>
      <c r="P26" s="6" t="s">
        <v>2</v>
      </c>
      <c r="Q26" s="6" t="s">
        <v>2</v>
      </c>
      <c r="R26" s="6" t="s">
        <v>2</v>
      </c>
      <c r="S26" s="6" t="s">
        <v>2</v>
      </c>
      <c r="T26" s="6" t="s">
        <v>2</v>
      </c>
      <c r="U26" s="9" t="str">
        <f t="shared" si="2"/>
        <v>9F</v>
      </c>
      <c r="W26" s="20" t="str">
        <f t="shared" si="24"/>
        <v>10016000</v>
      </c>
      <c r="X26" s="7">
        <f t="shared" si="3"/>
        <v>255</v>
      </c>
      <c r="Y26" s="7">
        <f t="shared" si="4"/>
        <v>255</v>
      </c>
      <c r="Z26" s="7">
        <f t="shared" si="5"/>
        <v>255</v>
      </c>
      <c r="AA26" s="7">
        <f t="shared" si="6"/>
        <v>255</v>
      </c>
      <c r="AB26" s="7">
        <f t="shared" si="7"/>
        <v>255</v>
      </c>
      <c r="AC26" s="7">
        <f t="shared" si="8"/>
        <v>255</v>
      </c>
      <c r="AD26" s="7">
        <f t="shared" si="9"/>
        <v>255</v>
      </c>
      <c r="AE26" s="7">
        <f t="shared" si="10"/>
        <v>255</v>
      </c>
      <c r="AF26" s="7">
        <f t="shared" si="11"/>
        <v>255</v>
      </c>
      <c r="AG26" s="7">
        <f t="shared" si="12"/>
        <v>255</v>
      </c>
      <c r="AH26" s="7">
        <f t="shared" si="13"/>
        <v>255</v>
      </c>
      <c r="AI26" s="7">
        <f t="shared" si="14"/>
        <v>255</v>
      </c>
      <c r="AJ26" s="7">
        <f t="shared" si="15"/>
        <v>255</v>
      </c>
      <c r="AK26" s="7">
        <f t="shared" si="16"/>
        <v>255</v>
      </c>
      <c r="AL26" s="7">
        <f t="shared" si="17"/>
        <v>255</v>
      </c>
      <c r="AM26" s="7">
        <f t="shared" si="18"/>
        <v>255</v>
      </c>
      <c r="AN26" s="17">
        <f t="shared" si="19"/>
        <v>16</v>
      </c>
      <c r="AO26" s="17">
        <f t="shared" si="20"/>
        <v>1</v>
      </c>
      <c r="AP26" s="17">
        <f t="shared" si="21"/>
        <v>96</v>
      </c>
      <c r="AQ26" s="17">
        <f t="shared" si="22"/>
        <v>0</v>
      </c>
      <c r="AR26" s="9">
        <f t="shared" si="23"/>
        <v>159</v>
      </c>
      <c r="AS26">
        <f t="shared" si="25"/>
        <v>0</v>
      </c>
    </row>
    <row r="27" spans="2:45" ht="12.75">
      <c r="B27" t="str">
        <f t="shared" si="0"/>
        <v>17</v>
      </c>
      <c r="C27" s="20">
        <v>24</v>
      </c>
      <c r="D27" s="20" t="str">
        <f t="shared" si="1"/>
        <v>:10017000</v>
      </c>
      <c r="E27" s="6" t="s">
        <v>2</v>
      </c>
      <c r="F27" s="6" t="s">
        <v>2</v>
      </c>
      <c r="G27" s="6" t="s">
        <v>2</v>
      </c>
      <c r="H27" s="6" t="s">
        <v>2</v>
      </c>
      <c r="I27" s="6" t="s">
        <v>2</v>
      </c>
      <c r="J27" s="6" t="s">
        <v>2</v>
      </c>
      <c r="K27" s="6" t="s">
        <v>2</v>
      </c>
      <c r="L27" s="6" t="s">
        <v>2</v>
      </c>
      <c r="M27" s="6" t="s">
        <v>2</v>
      </c>
      <c r="N27" s="6" t="s">
        <v>2</v>
      </c>
      <c r="O27" s="6" t="s">
        <v>2</v>
      </c>
      <c r="P27" s="6" t="s">
        <v>2</v>
      </c>
      <c r="Q27" s="6" t="s">
        <v>2</v>
      </c>
      <c r="R27" s="6" t="s">
        <v>2</v>
      </c>
      <c r="S27" s="6" t="s">
        <v>2</v>
      </c>
      <c r="T27" s="6" t="s">
        <v>2</v>
      </c>
      <c r="U27" s="9" t="str">
        <f t="shared" si="2"/>
        <v>8F</v>
      </c>
      <c r="W27" s="20" t="str">
        <f t="shared" si="24"/>
        <v>10017000</v>
      </c>
      <c r="X27" s="7">
        <f t="shared" si="3"/>
        <v>255</v>
      </c>
      <c r="Y27" s="7">
        <f t="shared" si="4"/>
        <v>255</v>
      </c>
      <c r="Z27" s="7">
        <f t="shared" si="5"/>
        <v>255</v>
      </c>
      <c r="AA27" s="7">
        <f t="shared" si="6"/>
        <v>255</v>
      </c>
      <c r="AB27" s="7">
        <f t="shared" si="7"/>
        <v>255</v>
      </c>
      <c r="AC27" s="7">
        <f t="shared" si="8"/>
        <v>255</v>
      </c>
      <c r="AD27" s="7">
        <f t="shared" si="9"/>
        <v>255</v>
      </c>
      <c r="AE27" s="7">
        <f t="shared" si="10"/>
        <v>255</v>
      </c>
      <c r="AF27" s="7">
        <f t="shared" si="11"/>
        <v>255</v>
      </c>
      <c r="AG27" s="7">
        <f t="shared" si="12"/>
        <v>255</v>
      </c>
      <c r="AH27" s="7">
        <f t="shared" si="13"/>
        <v>255</v>
      </c>
      <c r="AI27" s="7">
        <f t="shared" si="14"/>
        <v>255</v>
      </c>
      <c r="AJ27" s="7">
        <f t="shared" si="15"/>
        <v>255</v>
      </c>
      <c r="AK27" s="7">
        <f t="shared" si="16"/>
        <v>255</v>
      </c>
      <c r="AL27" s="7">
        <f t="shared" si="17"/>
        <v>255</v>
      </c>
      <c r="AM27" s="7">
        <f t="shared" si="18"/>
        <v>255</v>
      </c>
      <c r="AN27" s="17">
        <f t="shared" si="19"/>
        <v>16</v>
      </c>
      <c r="AO27" s="17">
        <f t="shared" si="20"/>
        <v>1</v>
      </c>
      <c r="AP27" s="17">
        <f t="shared" si="21"/>
        <v>112</v>
      </c>
      <c r="AQ27" s="17">
        <f t="shared" si="22"/>
        <v>0</v>
      </c>
      <c r="AR27" s="9">
        <f t="shared" si="23"/>
        <v>143</v>
      </c>
      <c r="AS27">
        <f t="shared" si="25"/>
        <v>0</v>
      </c>
    </row>
    <row r="28" spans="2:45" ht="12.75">
      <c r="B28" t="str">
        <f t="shared" si="0"/>
        <v>18</v>
      </c>
      <c r="C28" s="20">
        <v>25</v>
      </c>
      <c r="D28" s="20" t="str">
        <f t="shared" si="1"/>
        <v>:10018000</v>
      </c>
      <c r="E28" s="6" t="s">
        <v>2</v>
      </c>
      <c r="F28" s="6" t="s">
        <v>2</v>
      </c>
      <c r="G28" s="6" t="s">
        <v>2</v>
      </c>
      <c r="H28" s="6" t="s">
        <v>2</v>
      </c>
      <c r="I28" s="6" t="s">
        <v>2</v>
      </c>
      <c r="J28" s="6" t="s">
        <v>2</v>
      </c>
      <c r="K28" s="6" t="s">
        <v>2</v>
      </c>
      <c r="L28" s="6" t="s">
        <v>2</v>
      </c>
      <c r="M28" s="6" t="s">
        <v>2</v>
      </c>
      <c r="N28" s="6" t="s">
        <v>2</v>
      </c>
      <c r="O28" s="6" t="s">
        <v>2</v>
      </c>
      <c r="P28" s="6" t="s">
        <v>2</v>
      </c>
      <c r="Q28" s="6" t="s">
        <v>2</v>
      </c>
      <c r="R28" s="6" t="s">
        <v>2</v>
      </c>
      <c r="S28" s="6" t="s">
        <v>2</v>
      </c>
      <c r="T28" s="6" t="s">
        <v>2</v>
      </c>
      <c r="U28" s="9" t="str">
        <f t="shared" si="2"/>
        <v>7F</v>
      </c>
      <c r="W28" s="20" t="str">
        <f t="shared" si="24"/>
        <v>10018000</v>
      </c>
      <c r="X28" s="7">
        <f t="shared" si="3"/>
        <v>255</v>
      </c>
      <c r="Y28" s="7">
        <f t="shared" si="4"/>
        <v>255</v>
      </c>
      <c r="Z28" s="7">
        <f t="shared" si="5"/>
        <v>255</v>
      </c>
      <c r="AA28" s="7">
        <f t="shared" si="6"/>
        <v>255</v>
      </c>
      <c r="AB28" s="7">
        <f t="shared" si="7"/>
        <v>255</v>
      </c>
      <c r="AC28" s="7">
        <f t="shared" si="8"/>
        <v>255</v>
      </c>
      <c r="AD28" s="7">
        <f t="shared" si="9"/>
        <v>255</v>
      </c>
      <c r="AE28" s="7">
        <f t="shared" si="10"/>
        <v>255</v>
      </c>
      <c r="AF28" s="7">
        <f t="shared" si="11"/>
        <v>255</v>
      </c>
      <c r="AG28" s="7">
        <f t="shared" si="12"/>
        <v>255</v>
      </c>
      <c r="AH28" s="7">
        <f t="shared" si="13"/>
        <v>255</v>
      </c>
      <c r="AI28" s="7">
        <f t="shared" si="14"/>
        <v>255</v>
      </c>
      <c r="AJ28" s="7">
        <f t="shared" si="15"/>
        <v>255</v>
      </c>
      <c r="AK28" s="7">
        <f t="shared" si="16"/>
        <v>255</v>
      </c>
      <c r="AL28" s="7">
        <f t="shared" si="17"/>
        <v>255</v>
      </c>
      <c r="AM28" s="7">
        <f t="shared" si="18"/>
        <v>255</v>
      </c>
      <c r="AN28" s="17">
        <f t="shared" si="19"/>
        <v>16</v>
      </c>
      <c r="AO28" s="17">
        <f t="shared" si="20"/>
        <v>1</v>
      </c>
      <c r="AP28" s="17">
        <f t="shared" si="21"/>
        <v>128</v>
      </c>
      <c r="AQ28" s="17">
        <f t="shared" si="22"/>
        <v>0</v>
      </c>
      <c r="AR28" s="9">
        <f t="shared" si="23"/>
        <v>127</v>
      </c>
      <c r="AS28">
        <f t="shared" si="25"/>
        <v>0</v>
      </c>
    </row>
    <row r="29" spans="2:45" ht="12.75">
      <c r="B29" t="str">
        <f t="shared" si="0"/>
        <v>19</v>
      </c>
      <c r="C29" s="20">
        <v>26</v>
      </c>
      <c r="D29" s="20" t="str">
        <f t="shared" si="1"/>
        <v>:10019000</v>
      </c>
      <c r="E29" s="6" t="s">
        <v>2</v>
      </c>
      <c r="F29" s="6" t="s">
        <v>2</v>
      </c>
      <c r="G29" s="6" t="s">
        <v>2</v>
      </c>
      <c r="H29" s="6" t="s">
        <v>2</v>
      </c>
      <c r="I29" s="6" t="s">
        <v>2</v>
      </c>
      <c r="J29" s="6" t="s">
        <v>2</v>
      </c>
      <c r="K29" s="6" t="s">
        <v>2</v>
      </c>
      <c r="L29" s="6" t="s">
        <v>2</v>
      </c>
      <c r="M29" s="6" t="s">
        <v>2</v>
      </c>
      <c r="N29" s="6" t="s">
        <v>2</v>
      </c>
      <c r="O29" s="6" t="s">
        <v>2</v>
      </c>
      <c r="P29" s="6" t="s">
        <v>2</v>
      </c>
      <c r="Q29" s="6" t="s">
        <v>2</v>
      </c>
      <c r="R29" s="6" t="s">
        <v>2</v>
      </c>
      <c r="S29" s="6" t="s">
        <v>2</v>
      </c>
      <c r="T29" s="6" t="s">
        <v>2</v>
      </c>
      <c r="U29" s="9" t="str">
        <f t="shared" si="2"/>
        <v>6F</v>
      </c>
      <c r="W29" s="20" t="str">
        <f t="shared" si="24"/>
        <v>10019000</v>
      </c>
      <c r="X29" s="7">
        <f t="shared" si="3"/>
        <v>255</v>
      </c>
      <c r="Y29" s="7">
        <f t="shared" si="4"/>
        <v>255</v>
      </c>
      <c r="Z29" s="7">
        <f t="shared" si="5"/>
        <v>255</v>
      </c>
      <c r="AA29" s="7">
        <f t="shared" si="6"/>
        <v>255</v>
      </c>
      <c r="AB29" s="7">
        <f t="shared" si="7"/>
        <v>255</v>
      </c>
      <c r="AC29" s="7">
        <f t="shared" si="8"/>
        <v>255</v>
      </c>
      <c r="AD29" s="7">
        <f t="shared" si="9"/>
        <v>255</v>
      </c>
      <c r="AE29" s="7">
        <f t="shared" si="10"/>
        <v>255</v>
      </c>
      <c r="AF29" s="7">
        <f t="shared" si="11"/>
        <v>255</v>
      </c>
      <c r="AG29" s="7">
        <f t="shared" si="12"/>
        <v>255</v>
      </c>
      <c r="AH29" s="7">
        <f t="shared" si="13"/>
        <v>255</v>
      </c>
      <c r="AI29" s="7">
        <f t="shared" si="14"/>
        <v>255</v>
      </c>
      <c r="AJ29" s="7">
        <f t="shared" si="15"/>
        <v>255</v>
      </c>
      <c r="AK29" s="7">
        <f t="shared" si="16"/>
        <v>255</v>
      </c>
      <c r="AL29" s="7">
        <f t="shared" si="17"/>
        <v>255</v>
      </c>
      <c r="AM29" s="7">
        <f t="shared" si="18"/>
        <v>255</v>
      </c>
      <c r="AN29" s="17">
        <f t="shared" si="19"/>
        <v>16</v>
      </c>
      <c r="AO29" s="17">
        <f t="shared" si="20"/>
        <v>1</v>
      </c>
      <c r="AP29" s="17">
        <f t="shared" si="21"/>
        <v>144</v>
      </c>
      <c r="AQ29" s="17">
        <f t="shared" si="22"/>
        <v>0</v>
      </c>
      <c r="AR29" s="9">
        <f t="shared" si="23"/>
        <v>111</v>
      </c>
      <c r="AS29">
        <f t="shared" si="25"/>
        <v>0</v>
      </c>
    </row>
    <row r="30" spans="2:45" ht="12.75">
      <c r="B30" t="str">
        <f t="shared" si="0"/>
        <v>1A</v>
      </c>
      <c r="C30" s="20">
        <v>27</v>
      </c>
      <c r="D30" s="20" t="str">
        <f t="shared" si="1"/>
        <v>:1001A000</v>
      </c>
      <c r="E30" s="6" t="s">
        <v>2</v>
      </c>
      <c r="F30" s="6" t="s">
        <v>2</v>
      </c>
      <c r="G30" s="6" t="s">
        <v>2</v>
      </c>
      <c r="H30" s="6" t="s">
        <v>2</v>
      </c>
      <c r="I30" s="6" t="s">
        <v>2</v>
      </c>
      <c r="J30" s="6" t="s">
        <v>2</v>
      </c>
      <c r="K30" s="6" t="s">
        <v>2</v>
      </c>
      <c r="L30" s="6" t="s">
        <v>2</v>
      </c>
      <c r="M30" s="6" t="s">
        <v>2</v>
      </c>
      <c r="N30" s="6" t="s">
        <v>2</v>
      </c>
      <c r="O30" s="6" t="s">
        <v>2</v>
      </c>
      <c r="P30" s="6" t="s">
        <v>2</v>
      </c>
      <c r="Q30" s="6" t="s">
        <v>2</v>
      </c>
      <c r="R30" s="6" t="s">
        <v>2</v>
      </c>
      <c r="S30" s="6" t="s">
        <v>2</v>
      </c>
      <c r="T30" s="6" t="s">
        <v>2</v>
      </c>
      <c r="U30" s="9" t="str">
        <f t="shared" si="2"/>
        <v>5F</v>
      </c>
      <c r="W30" s="20" t="str">
        <f t="shared" si="24"/>
        <v>1001A000</v>
      </c>
      <c r="X30" s="7">
        <f t="shared" si="3"/>
        <v>255</v>
      </c>
      <c r="Y30" s="7">
        <f t="shared" si="4"/>
        <v>255</v>
      </c>
      <c r="Z30" s="7">
        <f t="shared" si="5"/>
        <v>255</v>
      </c>
      <c r="AA30" s="7">
        <f t="shared" si="6"/>
        <v>255</v>
      </c>
      <c r="AB30" s="7">
        <f t="shared" si="7"/>
        <v>255</v>
      </c>
      <c r="AC30" s="7">
        <f t="shared" si="8"/>
        <v>255</v>
      </c>
      <c r="AD30" s="7">
        <f t="shared" si="9"/>
        <v>255</v>
      </c>
      <c r="AE30" s="7">
        <f t="shared" si="10"/>
        <v>255</v>
      </c>
      <c r="AF30" s="7">
        <f t="shared" si="11"/>
        <v>255</v>
      </c>
      <c r="AG30" s="7">
        <f t="shared" si="12"/>
        <v>255</v>
      </c>
      <c r="AH30" s="7">
        <f t="shared" si="13"/>
        <v>255</v>
      </c>
      <c r="AI30" s="7">
        <f t="shared" si="14"/>
        <v>255</v>
      </c>
      <c r="AJ30" s="7">
        <f t="shared" si="15"/>
        <v>255</v>
      </c>
      <c r="AK30" s="7">
        <f t="shared" si="16"/>
        <v>255</v>
      </c>
      <c r="AL30" s="7">
        <f t="shared" si="17"/>
        <v>255</v>
      </c>
      <c r="AM30" s="7">
        <f t="shared" si="18"/>
        <v>255</v>
      </c>
      <c r="AN30" s="17">
        <f t="shared" si="19"/>
        <v>16</v>
      </c>
      <c r="AO30" s="17">
        <f t="shared" si="20"/>
        <v>1</v>
      </c>
      <c r="AP30" s="17">
        <f t="shared" si="21"/>
        <v>160</v>
      </c>
      <c r="AQ30" s="17">
        <f t="shared" si="22"/>
        <v>0</v>
      </c>
      <c r="AR30" s="9">
        <f t="shared" si="23"/>
        <v>95</v>
      </c>
      <c r="AS30">
        <f t="shared" si="25"/>
        <v>0</v>
      </c>
    </row>
    <row r="31" spans="2:45" ht="12.75">
      <c r="B31" t="str">
        <f t="shared" si="0"/>
        <v>1B</v>
      </c>
      <c r="C31" s="20">
        <v>28</v>
      </c>
      <c r="D31" s="20" t="str">
        <f t="shared" si="1"/>
        <v>:1001B000</v>
      </c>
      <c r="E31" s="6" t="s">
        <v>2</v>
      </c>
      <c r="F31" s="6" t="s">
        <v>2</v>
      </c>
      <c r="G31" s="6" t="s">
        <v>2</v>
      </c>
      <c r="H31" s="6" t="s">
        <v>2</v>
      </c>
      <c r="I31" s="6" t="s">
        <v>2</v>
      </c>
      <c r="J31" s="6" t="s">
        <v>2</v>
      </c>
      <c r="K31" s="6" t="s">
        <v>2</v>
      </c>
      <c r="L31" s="6" t="s">
        <v>2</v>
      </c>
      <c r="M31" s="6" t="s">
        <v>2</v>
      </c>
      <c r="N31" s="6" t="s">
        <v>2</v>
      </c>
      <c r="O31" s="6" t="s">
        <v>2</v>
      </c>
      <c r="P31" s="6" t="s">
        <v>2</v>
      </c>
      <c r="Q31" s="6" t="s">
        <v>2</v>
      </c>
      <c r="R31" s="6" t="s">
        <v>2</v>
      </c>
      <c r="S31" s="6" t="s">
        <v>2</v>
      </c>
      <c r="T31" s="6" t="s">
        <v>2</v>
      </c>
      <c r="U31" s="9" t="str">
        <f t="shared" si="2"/>
        <v>4F</v>
      </c>
      <c r="W31" s="20" t="str">
        <f t="shared" si="24"/>
        <v>1001B000</v>
      </c>
      <c r="X31" s="7">
        <f t="shared" si="3"/>
        <v>255</v>
      </c>
      <c r="Y31" s="7">
        <f t="shared" si="4"/>
        <v>255</v>
      </c>
      <c r="Z31" s="7">
        <f t="shared" si="5"/>
        <v>255</v>
      </c>
      <c r="AA31" s="7">
        <f t="shared" si="6"/>
        <v>255</v>
      </c>
      <c r="AB31" s="7">
        <f t="shared" si="7"/>
        <v>255</v>
      </c>
      <c r="AC31" s="7">
        <f t="shared" si="8"/>
        <v>255</v>
      </c>
      <c r="AD31" s="7">
        <f t="shared" si="9"/>
        <v>255</v>
      </c>
      <c r="AE31" s="7">
        <f t="shared" si="10"/>
        <v>255</v>
      </c>
      <c r="AF31" s="7">
        <f t="shared" si="11"/>
        <v>255</v>
      </c>
      <c r="AG31" s="7">
        <f t="shared" si="12"/>
        <v>255</v>
      </c>
      <c r="AH31" s="7">
        <f t="shared" si="13"/>
        <v>255</v>
      </c>
      <c r="AI31" s="7">
        <f t="shared" si="14"/>
        <v>255</v>
      </c>
      <c r="AJ31" s="7">
        <f t="shared" si="15"/>
        <v>255</v>
      </c>
      <c r="AK31" s="7">
        <f t="shared" si="16"/>
        <v>255</v>
      </c>
      <c r="AL31" s="7">
        <f t="shared" si="17"/>
        <v>255</v>
      </c>
      <c r="AM31" s="7">
        <f t="shared" si="18"/>
        <v>255</v>
      </c>
      <c r="AN31" s="17">
        <f t="shared" si="19"/>
        <v>16</v>
      </c>
      <c r="AO31" s="17">
        <f t="shared" si="20"/>
        <v>1</v>
      </c>
      <c r="AP31" s="17">
        <f t="shared" si="21"/>
        <v>176</v>
      </c>
      <c r="AQ31" s="17">
        <f t="shared" si="22"/>
        <v>0</v>
      </c>
      <c r="AR31" s="9">
        <f t="shared" si="23"/>
        <v>79</v>
      </c>
      <c r="AS31">
        <f t="shared" si="25"/>
        <v>0</v>
      </c>
    </row>
    <row r="32" spans="2:45" ht="12.75">
      <c r="B32" t="str">
        <f t="shared" si="0"/>
        <v>1C</v>
      </c>
      <c r="C32" s="20">
        <v>29</v>
      </c>
      <c r="D32" s="20" t="str">
        <f t="shared" si="1"/>
        <v>:1001C000</v>
      </c>
      <c r="E32" s="6" t="s">
        <v>2</v>
      </c>
      <c r="F32" s="6" t="s">
        <v>2</v>
      </c>
      <c r="G32" s="6" t="s">
        <v>2</v>
      </c>
      <c r="H32" s="6" t="s">
        <v>2</v>
      </c>
      <c r="I32" s="6" t="s">
        <v>2</v>
      </c>
      <c r="J32" s="6" t="s">
        <v>2</v>
      </c>
      <c r="K32" s="6" t="s">
        <v>2</v>
      </c>
      <c r="L32" s="6" t="s">
        <v>2</v>
      </c>
      <c r="M32" s="6" t="s">
        <v>2</v>
      </c>
      <c r="N32" s="6" t="s">
        <v>2</v>
      </c>
      <c r="O32" s="6" t="s">
        <v>2</v>
      </c>
      <c r="P32" s="6" t="s">
        <v>2</v>
      </c>
      <c r="Q32" s="6" t="s">
        <v>2</v>
      </c>
      <c r="R32" s="6" t="s">
        <v>2</v>
      </c>
      <c r="S32" s="6" t="s">
        <v>2</v>
      </c>
      <c r="T32" s="6" t="s">
        <v>2</v>
      </c>
      <c r="U32" s="9" t="str">
        <f t="shared" si="2"/>
        <v>3F</v>
      </c>
      <c r="W32" s="20" t="str">
        <f t="shared" si="24"/>
        <v>1001C000</v>
      </c>
      <c r="X32" s="7">
        <f t="shared" si="3"/>
        <v>255</v>
      </c>
      <c r="Y32" s="7">
        <f t="shared" si="4"/>
        <v>255</v>
      </c>
      <c r="Z32" s="7">
        <f t="shared" si="5"/>
        <v>255</v>
      </c>
      <c r="AA32" s="7">
        <f t="shared" si="6"/>
        <v>255</v>
      </c>
      <c r="AB32" s="7">
        <f t="shared" si="7"/>
        <v>255</v>
      </c>
      <c r="AC32" s="7">
        <f t="shared" si="8"/>
        <v>255</v>
      </c>
      <c r="AD32" s="7">
        <f t="shared" si="9"/>
        <v>255</v>
      </c>
      <c r="AE32" s="7">
        <f t="shared" si="10"/>
        <v>255</v>
      </c>
      <c r="AF32" s="7">
        <f t="shared" si="11"/>
        <v>255</v>
      </c>
      <c r="AG32" s="7">
        <f t="shared" si="12"/>
        <v>255</v>
      </c>
      <c r="AH32" s="7">
        <f t="shared" si="13"/>
        <v>255</v>
      </c>
      <c r="AI32" s="7">
        <f t="shared" si="14"/>
        <v>255</v>
      </c>
      <c r="AJ32" s="7">
        <f t="shared" si="15"/>
        <v>255</v>
      </c>
      <c r="AK32" s="7">
        <f t="shared" si="16"/>
        <v>255</v>
      </c>
      <c r="AL32" s="7">
        <f t="shared" si="17"/>
        <v>255</v>
      </c>
      <c r="AM32" s="7">
        <f t="shared" si="18"/>
        <v>255</v>
      </c>
      <c r="AN32" s="17">
        <f t="shared" si="19"/>
        <v>16</v>
      </c>
      <c r="AO32" s="17">
        <f t="shared" si="20"/>
        <v>1</v>
      </c>
      <c r="AP32" s="17">
        <f t="shared" si="21"/>
        <v>192</v>
      </c>
      <c r="AQ32" s="17">
        <f t="shared" si="22"/>
        <v>0</v>
      </c>
      <c r="AR32" s="9">
        <f t="shared" si="23"/>
        <v>63</v>
      </c>
      <c r="AS32">
        <f t="shared" si="25"/>
        <v>0</v>
      </c>
    </row>
    <row r="33" spans="2:45" ht="12.75">
      <c r="B33" t="str">
        <f t="shared" si="0"/>
        <v>1D</v>
      </c>
      <c r="C33" s="20">
        <v>30</v>
      </c>
      <c r="D33" s="20" t="str">
        <f t="shared" si="1"/>
        <v>:1001D000</v>
      </c>
      <c r="E33" s="6" t="s">
        <v>2</v>
      </c>
      <c r="F33" s="6" t="s">
        <v>2</v>
      </c>
      <c r="G33" s="6" t="s">
        <v>2</v>
      </c>
      <c r="H33" s="6" t="s">
        <v>2</v>
      </c>
      <c r="I33" s="6" t="s">
        <v>2</v>
      </c>
      <c r="J33" s="6" t="s">
        <v>2</v>
      </c>
      <c r="K33" s="6" t="s">
        <v>2</v>
      </c>
      <c r="L33" s="6" t="s">
        <v>2</v>
      </c>
      <c r="M33" s="6" t="s">
        <v>2</v>
      </c>
      <c r="N33" s="6" t="s">
        <v>2</v>
      </c>
      <c r="O33" s="6" t="s">
        <v>2</v>
      </c>
      <c r="P33" s="6" t="s">
        <v>2</v>
      </c>
      <c r="Q33" s="6" t="s">
        <v>2</v>
      </c>
      <c r="R33" s="6" t="s">
        <v>2</v>
      </c>
      <c r="S33" s="6" t="s">
        <v>2</v>
      </c>
      <c r="T33" s="6" t="s">
        <v>2</v>
      </c>
      <c r="U33" s="9" t="str">
        <f t="shared" si="2"/>
        <v>2F</v>
      </c>
      <c r="W33" s="20" t="str">
        <f t="shared" si="24"/>
        <v>1001D000</v>
      </c>
      <c r="X33" s="7">
        <f t="shared" si="3"/>
        <v>255</v>
      </c>
      <c r="Y33" s="7">
        <f t="shared" si="4"/>
        <v>255</v>
      </c>
      <c r="Z33" s="7">
        <f t="shared" si="5"/>
        <v>255</v>
      </c>
      <c r="AA33" s="7">
        <f t="shared" si="6"/>
        <v>255</v>
      </c>
      <c r="AB33" s="7">
        <f t="shared" si="7"/>
        <v>255</v>
      </c>
      <c r="AC33" s="7">
        <f t="shared" si="8"/>
        <v>255</v>
      </c>
      <c r="AD33" s="7">
        <f t="shared" si="9"/>
        <v>255</v>
      </c>
      <c r="AE33" s="7">
        <f t="shared" si="10"/>
        <v>255</v>
      </c>
      <c r="AF33" s="7">
        <f t="shared" si="11"/>
        <v>255</v>
      </c>
      <c r="AG33" s="7">
        <f t="shared" si="12"/>
        <v>255</v>
      </c>
      <c r="AH33" s="7">
        <f t="shared" si="13"/>
        <v>255</v>
      </c>
      <c r="AI33" s="7">
        <f t="shared" si="14"/>
        <v>255</v>
      </c>
      <c r="AJ33" s="7">
        <f t="shared" si="15"/>
        <v>255</v>
      </c>
      <c r="AK33" s="7">
        <f t="shared" si="16"/>
        <v>255</v>
      </c>
      <c r="AL33" s="7">
        <f t="shared" si="17"/>
        <v>255</v>
      </c>
      <c r="AM33" s="7">
        <f t="shared" si="18"/>
        <v>255</v>
      </c>
      <c r="AN33" s="17">
        <f t="shared" si="19"/>
        <v>16</v>
      </c>
      <c r="AO33" s="17">
        <f t="shared" si="20"/>
        <v>1</v>
      </c>
      <c r="AP33" s="17">
        <f t="shared" si="21"/>
        <v>208</v>
      </c>
      <c r="AQ33" s="17">
        <f t="shared" si="22"/>
        <v>0</v>
      </c>
      <c r="AR33" s="9">
        <f t="shared" si="23"/>
        <v>47</v>
      </c>
      <c r="AS33">
        <f t="shared" si="25"/>
        <v>0</v>
      </c>
    </row>
    <row r="34" spans="2:45" ht="12.75">
      <c r="B34" t="str">
        <f t="shared" si="0"/>
        <v>1E</v>
      </c>
      <c r="C34" s="20">
        <v>31</v>
      </c>
      <c r="D34" s="20" t="str">
        <f t="shared" si="1"/>
        <v>:1001E000</v>
      </c>
      <c r="E34" s="6" t="s">
        <v>2</v>
      </c>
      <c r="F34" s="6" t="s">
        <v>2</v>
      </c>
      <c r="G34" s="6" t="s">
        <v>2</v>
      </c>
      <c r="H34" s="6" t="s">
        <v>2</v>
      </c>
      <c r="I34" s="6" t="s">
        <v>2</v>
      </c>
      <c r="J34" s="6" t="s">
        <v>2</v>
      </c>
      <c r="K34" s="6" t="s">
        <v>2</v>
      </c>
      <c r="L34" s="6" t="s">
        <v>2</v>
      </c>
      <c r="M34" s="6" t="s">
        <v>2</v>
      </c>
      <c r="N34" s="6" t="s">
        <v>2</v>
      </c>
      <c r="O34" s="6" t="s">
        <v>2</v>
      </c>
      <c r="P34" s="6" t="s">
        <v>2</v>
      </c>
      <c r="Q34" s="6" t="s">
        <v>2</v>
      </c>
      <c r="R34" s="6" t="s">
        <v>2</v>
      </c>
      <c r="S34" s="6" t="s">
        <v>2</v>
      </c>
      <c r="T34" s="6" t="s">
        <v>2</v>
      </c>
      <c r="U34" s="9" t="str">
        <f t="shared" si="2"/>
        <v>1F</v>
      </c>
      <c r="W34" s="20" t="str">
        <f t="shared" si="24"/>
        <v>1001E000</v>
      </c>
      <c r="X34" s="7">
        <f t="shared" si="3"/>
        <v>255</v>
      </c>
      <c r="Y34" s="7">
        <f t="shared" si="4"/>
        <v>255</v>
      </c>
      <c r="Z34" s="7">
        <f t="shared" si="5"/>
        <v>255</v>
      </c>
      <c r="AA34" s="7">
        <f t="shared" si="6"/>
        <v>255</v>
      </c>
      <c r="AB34" s="7">
        <f t="shared" si="7"/>
        <v>255</v>
      </c>
      <c r="AC34" s="7">
        <f t="shared" si="8"/>
        <v>255</v>
      </c>
      <c r="AD34" s="7">
        <f t="shared" si="9"/>
        <v>255</v>
      </c>
      <c r="AE34" s="7">
        <f t="shared" si="10"/>
        <v>255</v>
      </c>
      <c r="AF34" s="7">
        <f t="shared" si="11"/>
        <v>255</v>
      </c>
      <c r="AG34" s="7">
        <f t="shared" si="12"/>
        <v>255</v>
      </c>
      <c r="AH34" s="7">
        <f t="shared" si="13"/>
        <v>255</v>
      </c>
      <c r="AI34" s="7">
        <f t="shared" si="14"/>
        <v>255</v>
      </c>
      <c r="AJ34" s="7">
        <f t="shared" si="15"/>
        <v>255</v>
      </c>
      <c r="AK34" s="7">
        <f t="shared" si="16"/>
        <v>255</v>
      </c>
      <c r="AL34" s="7">
        <f t="shared" si="17"/>
        <v>255</v>
      </c>
      <c r="AM34" s="7">
        <f t="shared" si="18"/>
        <v>255</v>
      </c>
      <c r="AN34" s="17">
        <f t="shared" si="19"/>
        <v>16</v>
      </c>
      <c r="AO34" s="17">
        <f t="shared" si="20"/>
        <v>1</v>
      </c>
      <c r="AP34" s="17">
        <f t="shared" si="21"/>
        <v>224</v>
      </c>
      <c r="AQ34" s="17">
        <f t="shared" si="22"/>
        <v>0</v>
      </c>
      <c r="AR34" s="9">
        <f t="shared" si="23"/>
        <v>31</v>
      </c>
      <c r="AS34">
        <f t="shared" si="25"/>
        <v>0</v>
      </c>
    </row>
    <row r="35" spans="1:45" ht="12.75">
      <c r="A35" s="20" t="s">
        <v>15</v>
      </c>
      <c r="B35" t="str">
        <f t="shared" si="0"/>
        <v>1F</v>
      </c>
      <c r="C35" s="20">
        <v>32</v>
      </c>
      <c r="D35" s="20" t="str">
        <f t="shared" si="1"/>
        <v>:1001F000</v>
      </c>
      <c r="E35" s="6" t="s">
        <v>2</v>
      </c>
      <c r="F35" s="6" t="s">
        <v>2</v>
      </c>
      <c r="G35" s="6" t="s">
        <v>2</v>
      </c>
      <c r="H35" s="6" t="s">
        <v>2</v>
      </c>
      <c r="I35" s="6" t="s">
        <v>2</v>
      </c>
      <c r="J35" s="6" t="s">
        <v>2</v>
      </c>
      <c r="K35" s="6" t="s">
        <v>2</v>
      </c>
      <c r="L35" s="6" t="s">
        <v>2</v>
      </c>
      <c r="M35" s="6" t="s">
        <v>2</v>
      </c>
      <c r="N35" s="6" t="s">
        <v>2</v>
      </c>
      <c r="O35" s="6" t="s">
        <v>2</v>
      </c>
      <c r="P35" s="6" t="s">
        <v>2</v>
      </c>
      <c r="Q35" s="6" t="s">
        <v>2</v>
      </c>
      <c r="R35" s="6" t="s">
        <v>2</v>
      </c>
      <c r="S35" s="6" t="s">
        <v>2</v>
      </c>
      <c r="T35" s="6" t="s">
        <v>2</v>
      </c>
      <c r="U35" s="9" t="str">
        <f t="shared" si="2"/>
        <v>0F</v>
      </c>
      <c r="W35" s="20" t="str">
        <f t="shared" si="24"/>
        <v>1001F000</v>
      </c>
      <c r="X35" s="7">
        <f t="shared" si="3"/>
        <v>255</v>
      </c>
      <c r="Y35" s="7">
        <f t="shared" si="4"/>
        <v>255</v>
      </c>
      <c r="Z35" s="7">
        <f t="shared" si="5"/>
        <v>255</v>
      </c>
      <c r="AA35" s="7">
        <f t="shared" si="6"/>
        <v>255</v>
      </c>
      <c r="AB35" s="7">
        <f t="shared" si="7"/>
        <v>255</v>
      </c>
      <c r="AC35" s="7">
        <f t="shared" si="8"/>
        <v>255</v>
      </c>
      <c r="AD35" s="7">
        <f t="shared" si="9"/>
        <v>255</v>
      </c>
      <c r="AE35" s="7">
        <f t="shared" si="10"/>
        <v>255</v>
      </c>
      <c r="AF35" s="7">
        <f t="shared" si="11"/>
        <v>255</v>
      </c>
      <c r="AG35" s="7">
        <f t="shared" si="12"/>
        <v>255</v>
      </c>
      <c r="AH35" s="7">
        <f t="shared" si="13"/>
        <v>255</v>
      </c>
      <c r="AI35" s="7">
        <f t="shared" si="14"/>
        <v>255</v>
      </c>
      <c r="AJ35" s="7">
        <f t="shared" si="15"/>
        <v>255</v>
      </c>
      <c r="AK35" s="7">
        <f t="shared" si="16"/>
        <v>255</v>
      </c>
      <c r="AL35" s="7">
        <f t="shared" si="17"/>
        <v>255</v>
      </c>
      <c r="AM35" s="7">
        <f t="shared" si="18"/>
        <v>255</v>
      </c>
      <c r="AN35" s="17">
        <f t="shared" si="19"/>
        <v>16</v>
      </c>
      <c r="AO35" s="17">
        <f t="shared" si="20"/>
        <v>1</v>
      </c>
      <c r="AP35" s="17">
        <f t="shared" si="21"/>
        <v>240</v>
      </c>
      <c r="AQ35" s="17">
        <f t="shared" si="22"/>
        <v>0</v>
      </c>
      <c r="AR35" s="9">
        <f t="shared" si="23"/>
        <v>15</v>
      </c>
      <c r="AS35">
        <f t="shared" si="25"/>
        <v>0</v>
      </c>
    </row>
    <row r="36" spans="2:45" ht="12.75">
      <c r="B36" t="str">
        <f aca="true" t="shared" si="26" ref="B36:B67">DEC2HEX($C36-1,2)</f>
        <v>20</v>
      </c>
      <c r="C36" s="21">
        <v>33</v>
      </c>
      <c r="D36" s="21" t="str">
        <f aca="true" t="shared" si="27" ref="D36:D67">CONCATENATE($A$4,B36,$A$5)</f>
        <v>:10020000</v>
      </c>
      <c r="E36" s="6" t="s">
        <v>2</v>
      </c>
      <c r="F36" s="6" t="s">
        <v>2</v>
      </c>
      <c r="G36" s="6" t="s">
        <v>2</v>
      </c>
      <c r="H36" s="6" t="s">
        <v>2</v>
      </c>
      <c r="I36" s="6" t="s">
        <v>2</v>
      </c>
      <c r="J36" s="6" t="s">
        <v>2</v>
      </c>
      <c r="K36" s="6" t="s">
        <v>2</v>
      </c>
      <c r="L36" s="6" t="s">
        <v>2</v>
      </c>
      <c r="M36" s="6" t="s">
        <v>2</v>
      </c>
      <c r="N36" s="6" t="s">
        <v>2</v>
      </c>
      <c r="O36" s="6" t="s">
        <v>2</v>
      </c>
      <c r="P36" s="6" t="s">
        <v>2</v>
      </c>
      <c r="Q36" s="6" t="s">
        <v>2</v>
      </c>
      <c r="R36" s="6" t="s">
        <v>2</v>
      </c>
      <c r="S36" s="6" t="s">
        <v>2</v>
      </c>
      <c r="T36" s="6" t="s">
        <v>2</v>
      </c>
      <c r="U36" s="9" t="str">
        <f aca="true" t="shared" si="28" ref="U36:U67">DEC2HEX($AR36,2)</f>
        <v>FE</v>
      </c>
      <c r="W36" s="21" t="str">
        <f t="shared" si="24"/>
        <v>10020000</v>
      </c>
      <c r="X36" s="7">
        <f aca="true" t="shared" si="29" ref="X36:X67">HEX2DEC(E36)</f>
        <v>255</v>
      </c>
      <c r="Y36" s="7">
        <f aca="true" t="shared" si="30" ref="Y36:Y67">HEX2DEC(F36)</f>
        <v>255</v>
      </c>
      <c r="Z36" s="7">
        <f aca="true" t="shared" si="31" ref="Z36:Z67">HEX2DEC(G36)</f>
        <v>255</v>
      </c>
      <c r="AA36" s="7">
        <f aca="true" t="shared" si="32" ref="AA36:AA67">HEX2DEC(H36)</f>
        <v>255</v>
      </c>
      <c r="AB36" s="7">
        <f aca="true" t="shared" si="33" ref="AB36:AB67">HEX2DEC(I36)</f>
        <v>255</v>
      </c>
      <c r="AC36" s="7">
        <f aca="true" t="shared" si="34" ref="AC36:AC67">HEX2DEC(J36)</f>
        <v>255</v>
      </c>
      <c r="AD36" s="7">
        <f aca="true" t="shared" si="35" ref="AD36:AD67">HEX2DEC(K36)</f>
        <v>255</v>
      </c>
      <c r="AE36" s="7">
        <f aca="true" t="shared" si="36" ref="AE36:AE67">HEX2DEC(L36)</f>
        <v>255</v>
      </c>
      <c r="AF36" s="7">
        <f aca="true" t="shared" si="37" ref="AF36:AF67">HEX2DEC(M36)</f>
        <v>255</v>
      </c>
      <c r="AG36" s="7">
        <f aca="true" t="shared" si="38" ref="AG36:AG67">HEX2DEC(N36)</f>
        <v>255</v>
      </c>
      <c r="AH36" s="7">
        <f aca="true" t="shared" si="39" ref="AH36:AH67">HEX2DEC(O36)</f>
        <v>255</v>
      </c>
      <c r="AI36" s="7">
        <f aca="true" t="shared" si="40" ref="AI36:AI67">HEX2DEC(P36)</f>
        <v>255</v>
      </c>
      <c r="AJ36" s="7">
        <f aca="true" t="shared" si="41" ref="AJ36:AJ67">HEX2DEC(Q36)</f>
        <v>255</v>
      </c>
      <c r="AK36" s="7">
        <f aca="true" t="shared" si="42" ref="AK36:AK67">HEX2DEC(R36)</f>
        <v>255</v>
      </c>
      <c r="AL36" s="7">
        <f aca="true" t="shared" si="43" ref="AL36:AL67">HEX2DEC(S36)</f>
        <v>255</v>
      </c>
      <c r="AM36" s="7">
        <f aca="true" t="shared" si="44" ref="AM36:AM67">HEX2DEC(T36)</f>
        <v>255</v>
      </c>
      <c r="AN36" s="17">
        <f aca="true" t="shared" si="45" ref="AN36:AN67">HEX2DEC(MID($W36,1,2))</f>
        <v>16</v>
      </c>
      <c r="AO36" s="17">
        <f aca="true" t="shared" si="46" ref="AO36:AO67">HEX2DEC(MID($W36,3,2))</f>
        <v>2</v>
      </c>
      <c r="AP36" s="17">
        <f aca="true" t="shared" si="47" ref="AP36:AP67">HEX2DEC(MID($W36,5,2))</f>
        <v>0</v>
      </c>
      <c r="AQ36" s="17">
        <f aca="true" t="shared" si="48" ref="AQ36:AQ67">HEX2DEC(MID($W36,7,2))</f>
        <v>0</v>
      </c>
      <c r="AR36" s="9">
        <f t="shared" si="23"/>
        <v>254</v>
      </c>
      <c r="AS36">
        <f t="shared" si="25"/>
        <v>0</v>
      </c>
    </row>
    <row r="37" spans="2:45" ht="12.75">
      <c r="B37" t="str">
        <f t="shared" si="26"/>
        <v>21</v>
      </c>
      <c r="C37" s="21">
        <v>34</v>
      </c>
      <c r="D37" s="21" t="str">
        <f t="shared" si="27"/>
        <v>:10021000</v>
      </c>
      <c r="E37" s="6" t="s">
        <v>2</v>
      </c>
      <c r="F37" s="6" t="s">
        <v>2</v>
      </c>
      <c r="G37" s="6" t="s">
        <v>2</v>
      </c>
      <c r="H37" s="6" t="s">
        <v>2</v>
      </c>
      <c r="I37" s="6" t="s">
        <v>2</v>
      </c>
      <c r="J37" s="6" t="s">
        <v>2</v>
      </c>
      <c r="K37" s="6" t="s">
        <v>2</v>
      </c>
      <c r="L37" s="6" t="s">
        <v>2</v>
      </c>
      <c r="M37" s="6" t="s">
        <v>2</v>
      </c>
      <c r="N37" s="6" t="s">
        <v>2</v>
      </c>
      <c r="O37" s="6" t="s">
        <v>2</v>
      </c>
      <c r="P37" s="6" t="s">
        <v>2</v>
      </c>
      <c r="Q37" s="6" t="s">
        <v>2</v>
      </c>
      <c r="R37" s="6" t="s">
        <v>2</v>
      </c>
      <c r="S37" s="6" t="s">
        <v>2</v>
      </c>
      <c r="T37" s="6" t="s">
        <v>2</v>
      </c>
      <c r="U37" s="9" t="str">
        <f t="shared" si="28"/>
        <v>EE</v>
      </c>
      <c r="W37" s="21" t="str">
        <f t="shared" si="24"/>
        <v>10021000</v>
      </c>
      <c r="X37" s="7">
        <f t="shared" si="29"/>
        <v>255</v>
      </c>
      <c r="Y37" s="7">
        <f t="shared" si="30"/>
        <v>255</v>
      </c>
      <c r="Z37" s="7">
        <f t="shared" si="31"/>
        <v>255</v>
      </c>
      <c r="AA37" s="7">
        <f t="shared" si="32"/>
        <v>255</v>
      </c>
      <c r="AB37" s="7">
        <f t="shared" si="33"/>
        <v>255</v>
      </c>
      <c r="AC37" s="7">
        <f t="shared" si="34"/>
        <v>255</v>
      </c>
      <c r="AD37" s="7">
        <f t="shared" si="35"/>
        <v>255</v>
      </c>
      <c r="AE37" s="7">
        <f t="shared" si="36"/>
        <v>255</v>
      </c>
      <c r="AF37" s="7">
        <f t="shared" si="37"/>
        <v>255</v>
      </c>
      <c r="AG37" s="7">
        <f t="shared" si="38"/>
        <v>255</v>
      </c>
      <c r="AH37" s="7">
        <f t="shared" si="39"/>
        <v>255</v>
      </c>
      <c r="AI37" s="7">
        <f t="shared" si="40"/>
        <v>255</v>
      </c>
      <c r="AJ37" s="7">
        <f t="shared" si="41"/>
        <v>255</v>
      </c>
      <c r="AK37" s="7">
        <f t="shared" si="42"/>
        <v>255</v>
      </c>
      <c r="AL37" s="7">
        <f t="shared" si="43"/>
        <v>255</v>
      </c>
      <c r="AM37" s="7">
        <f t="shared" si="44"/>
        <v>255</v>
      </c>
      <c r="AN37" s="17">
        <f t="shared" si="45"/>
        <v>16</v>
      </c>
      <c r="AO37" s="17">
        <f t="shared" si="46"/>
        <v>2</v>
      </c>
      <c r="AP37" s="17">
        <f t="shared" si="47"/>
        <v>16</v>
      </c>
      <c r="AQ37" s="17">
        <f t="shared" si="48"/>
        <v>0</v>
      </c>
      <c r="AR37" s="9">
        <f t="shared" si="23"/>
        <v>238</v>
      </c>
      <c r="AS37">
        <f t="shared" si="25"/>
        <v>0</v>
      </c>
    </row>
    <row r="38" spans="2:45" ht="12.75">
      <c r="B38" t="str">
        <f t="shared" si="26"/>
        <v>22</v>
      </c>
      <c r="C38" s="21">
        <v>35</v>
      </c>
      <c r="D38" s="21" t="str">
        <f t="shared" si="27"/>
        <v>:10022000</v>
      </c>
      <c r="E38" s="6" t="s">
        <v>2</v>
      </c>
      <c r="F38" s="6" t="s">
        <v>2</v>
      </c>
      <c r="G38" s="6" t="s">
        <v>2</v>
      </c>
      <c r="H38" s="6" t="s">
        <v>2</v>
      </c>
      <c r="I38" s="6" t="s">
        <v>2</v>
      </c>
      <c r="J38" s="6" t="s">
        <v>2</v>
      </c>
      <c r="K38" s="6" t="s">
        <v>2</v>
      </c>
      <c r="L38" s="6" t="s">
        <v>2</v>
      </c>
      <c r="M38" s="6" t="s">
        <v>2</v>
      </c>
      <c r="N38" s="6" t="s">
        <v>2</v>
      </c>
      <c r="O38" s="6" t="s">
        <v>2</v>
      </c>
      <c r="P38" s="6" t="s">
        <v>2</v>
      </c>
      <c r="Q38" s="6" t="s">
        <v>2</v>
      </c>
      <c r="R38" s="6" t="s">
        <v>2</v>
      </c>
      <c r="S38" s="6" t="s">
        <v>2</v>
      </c>
      <c r="T38" s="6" t="s">
        <v>2</v>
      </c>
      <c r="U38" s="9" t="str">
        <f t="shared" si="28"/>
        <v>DE</v>
      </c>
      <c r="W38" s="21" t="str">
        <f t="shared" si="24"/>
        <v>10022000</v>
      </c>
      <c r="X38" s="7">
        <f t="shared" si="29"/>
        <v>255</v>
      </c>
      <c r="Y38" s="7">
        <f t="shared" si="30"/>
        <v>255</v>
      </c>
      <c r="Z38" s="7">
        <f t="shared" si="31"/>
        <v>255</v>
      </c>
      <c r="AA38" s="7">
        <f t="shared" si="32"/>
        <v>255</v>
      </c>
      <c r="AB38" s="7">
        <f t="shared" si="33"/>
        <v>255</v>
      </c>
      <c r="AC38" s="7">
        <f t="shared" si="34"/>
        <v>255</v>
      </c>
      <c r="AD38" s="7">
        <f t="shared" si="35"/>
        <v>255</v>
      </c>
      <c r="AE38" s="7">
        <f t="shared" si="36"/>
        <v>255</v>
      </c>
      <c r="AF38" s="7">
        <f t="shared" si="37"/>
        <v>255</v>
      </c>
      <c r="AG38" s="7">
        <f t="shared" si="38"/>
        <v>255</v>
      </c>
      <c r="AH38" s="7">
        <f t="shared" si="39"/>
        <v>255</v>
      </c>
      <c r="AI38" s="7">
        <f t="shared" si="40"/>
        <v>255</v>
      </c>
      <c r="AJ38" s="7">
        <f t="shared" si="41"/>
        <v>255</v>
      </c>
      <c r="AK38" s="7">
        <f t="shared" si="42"/>
        <v>255</v>
      </c>
      <c r="AL38" s="7">
        <f t="shared" si="43"/>
        <v>255</v>
      </c>
      <c r="AM38" s="7">
        <f t="shared" si="44"/>
        <v>255</v>
      </c>
      <c r="AN38" s="17">
        <f t="shared" si="45"/>
        <v>16</v>
      </c>
      <c r="AO38" s="17">
        <f t="shared" si="46"/>
        <v>2</v>
      </c>
      <c r="AP38" s="17">
        <f t="shared" si="47"/>
        <v>32</v>
      </c>
      <c r="AQ38" s="17">
        <f t="shared" si="48"/>
        <v>0</v>
      </c>
      <c r="AR38" s="9">
        <f t="shared" si="23"/>
        <v>222</v>
      </c>
      <c r="AS38">
        <f t="shared" si="25"/>
        <v>0</v>
      </c>
    </row>
    <row r="39" spans="2:45" ht="12.75">
      <c r="B39" t="str">
        <f t="shared" si="26"/>
        <v>23</v>
      </c>
      <c r="C39" s="21">
        <v>36</v>
      </c>
      <c r="D39" s="21" t="str">
        <f t="shared" si="27"/>
        <v>:10023000</v>
      </c>
      <c r="E39" s="6" t="s">
        <v>2</v>
      </c>
      <c r="F39" s="6" t="s">
        <v>2</v>
      </c>
      <c r="G39" s="6" t="s">
        <v>2</v>
      </c>
      <c r="H39" s="6" t="s">
        <v>2</v>
      </c>
      <c r="I39" s="6" t="s">
        <v>2</v>
      </c>
      <c r="J39" s="6" t="s">
        <v>2</v>
      </c>
      <c r="K39" s="6" t="s">
        <v>2</v>
      </c>
      <c r="L39" s="6" t="s">
        <v>2</v>
      </c>
      <c r="M39" s="6" t="s">
        <v>2</v>
      </c>
      <c r="N39" s="6" t="s">
        <v>2</v>
      </c>
      <c r="O39" s="6" t="s">
        <v>2</v>
      </c>
      <c r="P39" s="6" t="s">
        <v>2</v>
      </c>
      <c r="Q39" s="6" t="s">
        <v>2</v>
      </c>
      <c r="R39" s="6" t="s">
        <v>2</v>
      </c>
      <c r="S39" s="6" t="s">
        <v>2</v>
      </c>
      <c r="T39" s="6" t="s">
        <v>2</v>
      </c>
      <c r="U39" s="9" t="str">
        <f t="shared" si="28"/>
        <v>CE</v>
      </c>
      <c r="W39" s="21" t="str">
        <f t="shared" si="24"/>
        <v>10023000</v>
      </c>
      <c r="X39" s="7">
        <f t="shared" si="29"/>
        <v>255</v>
      </c>
      <c r="Y39" s="7">
        <f t="shared" si="30"/>
        <v>255</v>
      </c>
      <c r="Z39" s="7">
        <f t="shared" si="31"/>
        <v>255</v>
      </c>
      <c r="AA39" s="7">
        <f t="shared" si="32"/>
        <v>255</v>
      </c>
      <c r="AB39" s="7">
        <f t="shared" si="33"/>
        <v>255</v>
      </c>
      <c r="AC39" s="7">
        <f t="shared" si="34"/>
        <v>255</v>
      </c>
      <c r="AD39" s="7">
        <f t="shared" si="35"/>
        <v>255</v>
      </c>
      <c r="AE39" s="7">
        <f t="shared" si="36"/>
        <v>255</v>
      </c>
      <c r="AF39" s="7">
        <f t="shared" si="37"/>
        <v>255</v>
      </c>
      <c r="AG39" s="7">
        <f t="shared" si="38"/>
        <v>255</v>
      </c>
      <c r="AH39" s="7">
        <f t="shared" si="39"/>
        <v>255</v>
      </c>
      <c r="AI39" s="7">
        <f t="shared" si="40"/>
        <v>255</v>
      </c>
      <c r="AJ39" s="7">
        <f t="shared" si="41"/>
        <v>255</v>
      </c>
      <c r="AK39" s="7">
        <f t="shared" si="42"/>
        <v>255</v>
      </c>
      <c r="AL39" s="7">
        <f t="shared" si="43"/>
        <v>255</v>
      </c>
      <c r="AM39" s="7">
        <f t="shared" si="44"/>
        <v>255</v>
      </c>
      <c r="AN39" s="17">
        <f t="shared" si="45"/>
        <v>16</v>
      </c>
      <c r="AO39" s="17">
        <f t="shared" si="46"/>
        <v>2</v>
      </c>
      <c r="AP39" s="17">
        <f t="shared" si="47"/>
        <v>48</v>
      </c>
      <c r="AQ39" s="17">
        <f t="shared" si="48"/>
        <v>0</v>
      </c>
      <c r="AR39" s="9">
        <f t="shared" si="23"/>
        <v>206</v>
      </c>
      <c r="AS39">
        <f t="shared" si="25"/>
        <v>0</v>
      </c>
    </row>
    <row r="40" spans="2:45" ht="12.75">
      <c r="B40" t="str">
        <f t="shared" si="26"/>
        <v>24</v>
      </c>
      <c r="C40" s="21">
        <v>37</v>
      </c>
      <c r="D40" s="21" t="str">
        <f t="shared" si="27"/>
        <v>:10024000</v>
      </c>
      <c r="E40" s="6" t="s">
        <v>2</v>
      </c>
      <c r="F40" s="6" t="s">
        <v>2</v>
      </c>
      <c r="G40" s="6" t="s">
        <v>2</v>
      </c>
      <c r="H40" s="6" t="s">
        <v>2</v>
      </c>
      <c r="I40" s="6" t="s">
        <v>2</v>
      </c>
      <c r="J40" s="6" t="s">
        <v>2</v>
      </c>
      <c r="K40" s="6" t="s">
        <v>2</v>
      </c>
      <c r="L40" s="6" t="s">
        <v>2</v>
      </c>
      <c r="M40" s="6" t="s">
        <v>2</v>
      </c>
      <c r="N40" s="6" t="s">
        <v>2</v>
      </c>
      <c r="O40" s="6" t="s">
        <v>2</v>
      </c>
      <c r="P40" s="6" t="s">
        <v>2</v>
      </c>
      <c r="Q40" s="6" t="s">
        <v>2</v>
      </c>
      <c r="R40" s="6" t="s">
        <v>2</v>
      </c>
      <c r="S40" s="6" t="s">
        <v>2</v>
      </c>
      <c r="T40" s="6" t="s">
        <v>2</v>
      </c>
      <c r="U40" s="9" t="str">
        <f t="shared" si="28"/>
        <v>BE</v>
      </c>
      <c r="W40" s="21" t="str">
        <f t="shared" si="24"/>
        <v>10024000</v>
      </c>
      <c r="X40" s="7">
        <f t="shared" si="29"/>
        <v>255</v>
      </c>
      <c r="Y40" s="7">
        <f t="shared" si="30"/>
        <v>255</v>
      </c>
      <c r="Z40" s="7">
        <f t="shared" si="31"/>
        <v>255</v>
      </c>
      <c r="AA40" s="7">
        <f t="shared" si="32"/>
        <v>255</v>
      </c>
      <c r="AB40" s="7">
        <f t="shared" si="33"/>
        <v>255</v>
      </c>
      <c r="AC40" s="7">
        <f t="shared" si="34"/>
        <v>255</v>
      </c>
      <c r="AD40" s="7">
        <f t="shared" si="35"/>
        <v>255</v>
      </c>
      <c r="AE40" s="7">
        <f t="shared" si="36"/>
        <v>255</v>
      </c>
      <c r="AF40" s="7">
        <f t="shared" si="37"/>
        <v>255</v>
      </c>
      <c r="AG40" s="7">
        <f t="shared" si="38"/>
        <v>255</v>
      </c>
      <c r="AH40" s="7">
        <f t="shared" si="39"/>
        <v>255</v>
      </c>
      <c r="AI40" s="7">
        <f t="shared" si="40"/>
        <v>255</v>
      </c>
      <c r="AJ40" s="7">
        <f t="shared" si="41"/>
        <v>255</v>
      </c>
      <c r="AK40" s="7">
        <f t="shared" si="42"/>
        <v>255</v>
      </c>
      <c r="AL40" s="7">
        <f t="shared" si="43"/>
        <v>255</v>
      </c>
      <c r="AM40" s="7">
        <f t="shared" si="44"/>
        <v>255</v>
      </c>
      <c r="AN40" s="17">
        <f t="shared" si="45"/>
        <v>16</v>
      </c>
      <c r="AO40" s="17">
        <f t="shared" si="46"/>
        <v>2</v>
      </c>
      <c r="AP40" s="17">
        <f t="shared" si="47"/>
        <v>64</v>
      </c>
      <c r="AQ40" s="17">
        <f t="shared" si="48"/>
        <v>0</v>
      </c>
      <c r="AR40" s="9">
        <f t="shared" si="23"/>
        <v>190</v>
      </c>
      <c r="AS40">
        <f t="shared" si="25"/>
        <v>0</v>
      </c>
    </row>
    <row r="41" spans="2:45" ht="12.75">
      <c r="B41" t="str">
        <f t="shared" si="26"/>
        <v>25</v>
      </c>
      <c r="C41" s="21">
        <v>38</v>
      </c>
      <c r="D41" s="21" t="str">
        <f t="shared" si="27"/>
        <v>:10025000</v>
      </c>
      <c r="E41" s="6" t="s">
        <v>2</v>
      </c>
      <c r="F41" s="6" t="s">
        <v>2</v>
      </c>
      <c r="G41" s="6" t="s">
        <v>2</v>
      </c>
      <c r="H41" s="6" t="s">
        <v>2</v>
      </c>
      <c r="I41" s="6" t="s">
        <v>2</v>
      </c>
      <c r="J41" s="6" t="s">
        <v>2</v>
      </c>
      <c r="K41" s="6" t="s">
        <v>2</v>
      </c>
      <c r="L41" s="6" t="s">
        <v>2</v>
      </c>
      <c r="M41" s="6" t="s">
        <v>2</v>
      </c>
      <c r="N41" s="6" t="s">
        <v>2</v>
      </c>
      <c r="O41" s="6" t="s">
        <v>2</v>
      </c>
      <c r="P41" s="6" t="s">
        <v>2</v>
      </c>
      <c r="Q41" s="6" t="s">
        <v>2</v>
      </c>
      <c r="R41" s="6" t="s">
        <v>2</v>
      </c>
      <c r="S41" s="6" t="s">
        <v>2</v>
      </c>
      <c r="T41" s="6" t="s">
        <v>2</v>
      </c>
      <c r="U41" s="9" t="str">
        <f t="shared" si="28"/>
        <v>AE</v>
      </c>
      <c r="W41" s="21" t="str">
        <f t="shared" si="24"/>
        <v>10025000</v>
      </c>
      <c r="X41" s="7">
        <f t="shared" si="29"/>
        <v>255</v>
      </c>
      <c r="Y41" s="7">
        <f t="shared" si="30"/>
        <v>255</v>
      </c>
      <c r="Z41" s="7">
        <f t="shared" si="31"/>
        <v>255</v>
      </c>
      <c r="AA41" s="7">
        <f t="shared" si="32"/>
        <v>255</v>
      </c>
      <c r="AB41" s="7">
        <f t="shared" si="33"/>
        <v>255</v>
      </c>
      <c r="AC41" s="7">
        <f t="shared" si="34"/>
        <v>255</v>
      </c>
      <c r="AD41" s="7">
        <f t="shared" si="35"/>
        <v>255</v>
      </c>
      <c r="AE41" s="7">
        <f t="shared" si="36"/>
        <v>255</v>
      </c>
      <c r="AF41" s="7">
        <f t="shared" si="37"/>
        <v>255</v>
      </c>
      <c r="AG41" s="7">
        <f t="shared" si="38"/>
        <v>255</v>
      </c>
      <c r="AH41" s="7">
        <f t="shared" si="39"/>
        <v>255</v>
      </c>
      <c r="AI41" s="7">
        <f t="shared" si="40"/>
        <v>255</v>
      </c>
      <c r="AJ41" s="7">
        <f t="shared" si="41"/>
        <v>255</v>
      </c>
      <c r="AK41" s="7">
        <f t="shared" si="42"/>
        <v>255</v>
      </c>
      <c r="AL41" s="7">
        <f t="shared" si="43"/>
        <v>255</v>
      </c>
      <c r="AM41" s="7">
        <f t="shared" si="44"/>
        <v>255</v>
      </c>
      <c r="AN41" s="17">
        <f t="shared" si="45"/>
        <v>16</v>
      </c>
      <c r="AO41" s="17">
        <f t="shared" si="46"/>
        <v>2</v>
      </c>
      <c r="AP41" s="17">
        <f t="shared" si="47"/>
        <v>80</v>
      </c>
      <c r="AQ41" s="17">
        <f t="shared" si="48"/>
        <v>0</v>
      </c>
      <c r="AR41" s="9">
        <f t="shared" si="23"/>
        <v>174</v>
      </c>
      <c r="AS41">
        <f t="shared" si="25"/>
        <v>0</v>
      </c>
    </row>
    <row r="42" spans="2:45" ht="12.75">
      <c r="B42" t="str">
        <f t="shared" si="26"/>
        <v>26</v>
      </c>
      <c r="C42" s="21">
        <v>39</v>
      </c>
      <c r="D42" s="21" t="str">
        <f t="shared" si="27"/>
        <v>:10026000</v>
      </c>
      <c r="E42" s="6" t="s">
        <v>2</v>
      </c>
      <c r="F42" s="6" t="s">
        <v>2</v>
      </c>
      <c r="G42" s="6" t="s">
        <v>2</v>
      </c>
      <c r="H42" s="6" t="s">
        <v>2</v>
      </c>
      <c r="I42" s="6" t="s">
        <v>2</v>
      </c>
      <c r="J42" s="6" t="s">
        <v>2</v>
      </c>
      <c r="K42" s="6" t="s">
        <v>2</v>
      </c>
      <c r="L42" s="6" t="s">
        <v>2</v>
      </c>
      <c r="M42" s="6" t="s">
        <v>2</v>
      </c>
      <c r="N42" s="6" t="s">
        <v>2</v>
      </c>
      <c r="O42" s="6" t="s">
        <v>2</v>
      </c>
      <c r="P42" s="6" t="s">
        <v>2</v>
      </c>
      <c r="Q42" s="6" t="s">
        <v>2</v>
      </c>
      <c r="R42" s="6" t="s">
        <v>2</v>
      </c>
      <c r="S42" s="6" t="s">
        <v>2</v>
      </c>
      <c r="T42" s="6" t="s">
        <v>2</v>
      </c>
      <c r="U42" s="9" t="str">
        <f t="shared" si="28"/>
        <v>9E</v>
      </c>
      <c r="W42" s="21" t="str">
        <f t="shared" si="24"/>
        <v>10026000</v>
      </c>
      <c r="X42" s="7">
        <f t="shared" si="29"/>
        <v>255</v>
      </c>
      <c r="Y42" s="7">
        <f t="shared" si="30"/>
        <v>255</v>
      </c>
      <c r="Z42" s="7">
        <f t="shared" si="31"/>
        <v>255</v>
      </c>
      <c r="AA42" s="7">
        <f t="shared" si="32"/>
        <v>255</v>
      </c>
      <c r="AB42" s="7">
        <f t="shared" si="33"/>
        <v>255</v>
      </c>
      <c r="AC42" s="7">
        <f t="shared" si="34"/>
        <v>255</v>
      </c>
      <c r="AD42" s="7">
        <f t="shared" si="35"/>
        <v>255</v>
      </c>
      <c r="AE42" s="7">
        <f t="shared" si="36"/>
        <v>255</v>
      </c>
      <c r="AF42" s="7">
        <f t="shared" si="37"/>
        <v>255</v>
      </c>
      <c r="AG42" s="7">
        <f t="shared" si="38"/>
        <v>255</v>
      </c>
      <c r="AH42" s="7">
        <f t="shared" si="39"/>
        <v>255</v>
      </c>
      <c r="AI42" s="7">
        <f t="shared" si="40"/>
        <v>255</v>
      </c>
      <c r="AJ42" s="7">
        <f t="shared" si="41"/>
        <v>255</v>
      </c>
      <c r="AK42" s="7">
        <f t="shared" si="42"/>
        <v>255</v>
      </c>
      <c r="AL42" s="7">
        <f t="shared" si="43"/>
        <v>255</v>
      </c>
      <c r="AM42" s="7">
        <f t="shared" si="44"/>
        <v>255</v>
      </c>
      <c r="AN42" s="17">
        <f t="shared" si="45"/>
        <v>16</v>
      </c>
      <c r="AO42" s="17">
        <f t="shared" si="46"/>
        <v>2</v>
      </c>
      <c r="AP42" s="17">
        <f t="shared" si="47"/>
        <v>96</v>
      </c>
      <c r="AQ42" s="17">
        <f t="shared" si="48"/>
        <v>0</v>
      </c>
      <c r="AR42" s="9">
        <f t="shared" si="23"/>
        <v>158</v>
      </c>
      <c r="AS42">
        <f t="shared" si="25"/>
        <v>0</v>
      </c>
    </row>
    <row r="43" spans="2:45" ht="12.75">
      <c r="B43" t="str">
        <f t="shared" si="26"/>
        <v>27</v>
      </c>
      <c r="C43" s="21">
        <v>40</v>
      </c>
      <c r="D43" s="21" t="str">
        <f t="shared" si="27"/>
        <v>:10027000</v>
      </c>
      <c r="E43" s="6" t="s">
        <v>2</v>
      </c>
      <c r="F43" s="6" t="s">
        <v>2</v>
      </c>
      <c r="G43" s="6" t="s">
        <v>2</v>
      </c>
      <c r="H43" s="6" t="s">
        <v>2</v>
      </c>
      <c r="I43" s="6" t="s">
        <v>2</v>
      </c>
      <c r="J43" s="6" t="s">
        <v>2</v>
      </c>
      <c r="K43" s="6" t="s">
        <v>2</v>
      </c>
      <c r="L43" s="6" t="s">
        <v>2</v>
      </c>
      <c r="M43" s="6" t="s">
        <v>2</v>
      </c>
      <c r="N43" s="6" t="s">
        <v>2</v>
      </c>
      <c r="O43" s="6" t="s">
        <v>2</v>
      </c>
      <c r="P43" s="6" t="s">
        <v>2</v>
      </c>
      <c r="Q43" s="6" t="s">
        <v>2</v>
      </c>
      <c r="R43" s="6" t="s">
        <v>2</v>
      </c>
      <c r="S43" s="6" t="s">
        <v>2</v>
      </c>
      <c r="T43" s="6" t="s">
        <v>2</v>
      </c>
      <c r="U43" s="9" t="str">
        <f t="shared" si="28"/>
        <v>8E</v>
      </c>
      <c r="W43" s="21" t="str">
        <f t="shared" si="24"/>
        <v>10027000</v>
      </c>
      <c r="X43" s="7">
        <f t="shared" si="29"/>
        <v>255</v>
      </c>
      <c r="Y43" s="7">
        <f t="shared" si="30"/>
        <v>255</v>
      </c>
      <c r="Z43" s="7">
        <f t="shared" si="31"/>
        <v>255</v>
      </c>
      <c r="AA43" s="7">
        <f t="shared" si="32"/>
        <v>255</v>
      </c>
      <c r="AB43" s="7">
        <f t="shared" si="33"/>
        <v>255</v>
      </c>
      <c r="AC43" s="7">
        <f t="shared" si="34"/>
        <v>255</v>
      </c>
      <c r="AD43" s="7">
        <f t="shared" si="35"/>
        <v>255</v>
      </c>
      <c r="AE43" s="7">
        <f t="shared" si="36"/>
        <v>255</v>
      </c>
      <c r="AF43" s="7">
        <f t="shared" si="37"/>
        <v>255</v>
      </c>
      <c r="AG43" s="7">
        <f t="shared" si="38"/>
        <v>255</v>
      </c>
      <c r="AH43" s="7">
        <f t="shared" si="39"/>
        <v>255</v>
      </c>
      <c r="AI43" s="7">
        <f t="shared" si="40"/>
        <v>255</v>
      </c>
      <c r="AJ43" s="7">
        <f t="shared" si="41"/>
        <v>255</v>
      </c>
      <c r="AK43" s="7">
        <f t="shared" si="42"/>
        <v>255</v>
      </c>
      <c r="AL43" s="7">
        <f t="shared" si="43"/>
        <v>255</v>
      </c>
      <c r="AM43" s="7">
        <f t="shared" si="44"/>
        <v>255</v>
      </c>
      <c r="AN43" s="17">
        <f t="shared" si="45"/>
        <v>16</v>
      </c>
      <c r="AO43" s="17">
        <f t="shared" si="46"/>
        <v>2</v>
      </c>
      <c r="AP43" s="17">
        <f t="shared" si="47"/>
        <v>112</v>
      </c>
      <c r="AQ43" s="17">
        <f t="shared" si="48"/>
        <v>0</v>
      </c>
      <c r="AR43" s="9">
        <f t="shared" si="23"/>
        <v>142</v>
      </c>
      <c r="AS43">
        <f t="shared" si="25"/>
        <v>0</v>
      </c>
    </row>
    <row r="44" spans="2:45" ht="12.75">
      <c r="B44" t="str">
        <f t="shared" si="26"/>
        <v>28</v>
      </c>
      <c r="C44" s="21">
        <v>41</v>
      </c>
      <c r="D44" s="21" t="str">
        <f t="shared" si="27"/>
        <v>:10028000</v>
      </c>
      <c r="E44" s="6" t="s">
        <v>2</v>
      </c>
      <c r="F44" s="6" t="s">
        <v>2</v>
      </c>
      <c r="G44" s="6" t="s">
        <v>2</v>
      </c>
      <c r="H44" s="6" t="s">
        <v>2</v>
      </c>
      <c r="I44" s="6" t="s">
        <v>2</v>
      </c>
      <c r="J44" s="6" t="s">
        <v>2</v>
      </c>
      <c r="K44" s="6" t="s">
        <v>2</v>
      </c>
      <c r="L44" s="6" t="s">
        <v>2</v>
      </c>
      <c r="M44" s="6" t="s">
        <v>2</v>
      </c>
      <c r="N44" s="6" t="s">
        <v>2</v>
      </c>
      <c r="O44" s="6" t="s">
        <v>2</v>
      </c>
      <c r="P44" s="6" t="s">
        <v>2</v>
      </c>
      <c r="Q44" s="6" t="s">
        <v>2</v>
      </c>
      <c r="R44" s="6" t="s">
        <v>2</v>
      </c>
      <c r="S44" s="6" t="s">
        <v>2</v>
      </c>
      <c r="T44" s="6" t="s">
        <v>2</v>
      </c>
      <c r="U44" s="9" t="str">
        <f t="shared" si="28"/>
        <v>7E</v>
      </c>
      <c r="W44" s="21" t="str">
        <f t="shared" si="24"/>
        <v>10028000</v>
      </c>
      <c r="X44" s="7">
        <f t="shared" si="29"/>
        <v>255</v>
      </c>
      <c r="Y44" s="7">
        <f t="shared" si="30"/>
        <v>255</v>
      </c>
      <c r="Z44" s="7">
        <f t="shared" si="31"/>
        <v>255</v>
      </c>
      <c r="AA44" s="7">
        <f t="shared" si="32"/>
        <v>255</v>
      </c>
      <c r="AB44" s="7">
        <f t="shared" si="33"/>
        <v>255</v>
      </c>
      <c r="AC44" s="7">
        <f t="shared" si="34"/>
        <v>255</v>
      </c>
      <c r="AD44" s="7">
        <f t="shared" si="35"/>
        <v>255</v>
      </c>
      <c r="AE44" s="7">
        <f t="shared" si="36"/>
        <v>255</v>
      </c>
      <c r="AF44" s="7">
        <f t="shared" si="37"/>
        <v>255</v>
      </c>
      <c r="AG44" s="7">
        <f t="shared" si="38"/>
        <v>255</v>
      </c>
      <c r="AH44" s="7">
        <f t="shared" si="39"/>
        <v>255</v>
      </c>
      <c r="AI44" s="7">
        <f t="shared" si="40"/>
        <v>255</v>
      </c>
      <c r="AJ44" s="7">
        <f t="shared" si="41"/>
        <v>255</v>
      </c>
      <c r="AK44" s="7">
        <f t="shared" si="42"/>
        <v>255</v>
      </c>
      <c r="AL44" s="7">
        <f t="shared" si="43"/>
        <v>255</v>
      </c>
      <c r="AM44" s="7">
        <f t="shared" si="44"/>
        <v>255</v>
      </c>
      <c r="AN44" s="17">
        <f t="shared" si="45"/>
        <v>16</v>
      </c>
      <c r="AO44" s="17">
        <f t="shared" si="46"/>
        <v>2</v>
      </c>
      <c r="AP44" s="17">
        <f t="shared" si="47"/>
        <v>128</v>
      </c>
      <c r="AQ44" s="17">
        <f t="shared" si="48"/>
        <v>0</v>
      </c>
      <c r="AR44" s="9">
        <f t="shared" si="23"/>
        <v>126</v>
      </c>
      <c r="AS44">
        <f t="shared" si="25"/>
        <v>0</v>
      </c>
    </row>
    <row r="45" spans="2:45" ht="12.75">
      <c r="B45" t="str">
        <f t="shared" si="26"/>
        <v>29</v>
      </c>
      <c r="C45" s="21">
        <v>42</v>
      </c>
      <c r="D45" s="21" t="str">
        <f t="shared" si="27"/>
        <v>:10029000</v>
      </c>
      <c r="E45" s="6" t="s">
        <v>2</v>
      </c>
      <c r="F45" s="6" t="s">
        <v>2</v>
      </c>
      <c r="G45" s="6" t="s">
        <v>2</v>
      </c>
      <c r="H45" s="6" t="s">
        <v>2</v>
      </c>
      <c r="I45" s="6" t="s">
        <v>2</v>
      </c>
      <c r="J45" s="6" t="s">
        <v>2</v>
      </c>
      <c r="K45" s="6" t="s">
        <v>2</v>
      </c>
      <c r="L45" s="6" t="s">
        <v>2</v>
      </c>
      <c r="M45" s="6" t="s">
        <v>2</v>
      </c>
      <c r="N45" s="6" t="s">
        <v>2</v>
      </c>
      <c r="O45" s="6" t="s">
        <v>2</v>
      </c>
      <c r="P45" s="6" t="s">
        <v>2</v>
      </c>
      <c r="Q45" s="6" t="s">
        <v>2</v>
      </c>
      <c r="R45" s="6" t="s">
        <v>2</v>
      </c>
      <c r="S45" s="6" t="s">
        <v>2</v>
      </c>
      <c r="T45" s="6" t="s">
        <v>2</v>
      </c>
      <c r="U45" s="9" t="str">
        <f t="shared" si="28"/>
        <v>6E</v>
      </c>
      <c r="W45" s="21" t="str">
        <f t="shared" si="24"/>
        <v>10029000</v>
      </c>
      <c r="X45" s="7">
        <f t="shared" si="29"/>
        <v>255</v>
      </c>
      <c r="Y45" s="7">
        <f t="shared" si="30"/>
        <v>255</v>
      </c>
      <c r="Z45" s="7">
        <f t="shared" si="31"/>
        <v>255</v>
      </c>
      <c r="AA45" s="7">
        <f t="shared" si="32"/>
        <v>255</v>
      </c>
      <c r="AB45" s="7">
        <f t="shared" si="33"/>
        <v>255</v>
      </c>
      <c r="AC45" s="7">
        <f t="shared" si="34"/>
        <v>255</v>
      </c>
      <c r="AD45" s="7">
        <f t="shared" si="35"/>
        <v>255</v>
      </c>
      <c r="AE45" s="7">
        <f t="shared" si="36"/>
        <v>255</v>
      </c>
      <c r="AF45" s="7">
        <f t="shared" si="37"/>
        <v>255</v>
      </c>
      <c r="AG45" s="7">
        <f t="shared" si="38"/>
        <v>255</v>
      </c>
      <c r="AH45" s="7">
        <f t="shared" si="39"/>
        <v>255</v>
      </c>
      <c r="AI45" s="7">
        <f t="shared" si="40"/>
        <v>255</v>
      </c>
      <c r="AJ45" s="7">
        <f t="shared" si="41"/>
        <v>255</v>
      </c>
      <c r="AK45" s="7">
        <f t="shared" si="42"/>
        <v>255</v>
      </c>
      <c r="AL45" s="7">
        <f t="shared" si="43"/>
        <v>255</v>
      </c>
      <c r="AM45" s="7">
        <f t="shared" si="44"/>
        <v>255</v>
      </c>
      <c r="AN45" s="17">
        <f t="shared" si="45"/>
        <v>16</v>
      </c>
      <c r="AO45" s="17">
        <f t="shared" si="46"/>
        <v>2</v>
      </c>
      <c r="AP45" s="17">
        <f t="shared" si="47"/>
        <v>144</v>
      </c>
      <c r="AQ45" s="17">
        <f t="shared" si="48"/>
        <v>0</v>
      </c>
      <c r="AR45" s="9">
        <f t="shared" si="23"/>
        <v>110</v>
      </c>
      <c r="AS45">
        <f t="shared" si="25"/>
        <v>0</v>
      </c>
    </row>
    <row r="46" spans="2:45" ht="12.75">
      <c r="B46" t="str">
        <f t="shared" si="26"/>
        <v>2A</v>
      </c>
      <c r="C46" s="21">
        <v>43</v>
      </c>
      <c r="D46" s="21" t="str">
        <f t="shared" si="27"/>
        <v>:1002A000</v>
      </c>
      <c r="E46" s="6" t="s">
        <v>2</v>
      </c>
      <c r="F46" s="6" t="s">
        <v>2</v>
      </c>
      <c r="G46" s="6" t="s">
        <v>2</v>
      </c>
      <c r="H46" s="6" t="s">
        <v>2</v>
      </c>
      <c r="I46" s="6" t="s">
        <v>2</v>
      </c>
      <c r="J46" s="6" t="s">
        <v>2</v>
      </c>
      <c r="K46" s="6" t="s">
        <v>2</v>
      </c>
      <c r="L46" s="6" t="s">
        <v>2</v>
      </c>
      <c r="M46" s="6" t="s">
        <v>2</v>
      </c>
      <c r="N46" s="6" t="s">
        <v>2</v>
      </c>
      <c r="O46" s="6" t="s">
        <v>2</v>
      </c>
      <c r="P46" s="6" t="s">
        <v>2</v>
      </c>
      <c r="Q46" s="6" t="s">
        <v>2</v>
      </c>
      <c r="R46" s="6" t="s">
        <v>2</v>
      </c>
      <c r="S46" s="6" t="s">
        <v>2</v>
      </c>
      <c r="T46" s="6" t="s">
        <v>2</v>
      </c>
      <c r="U46" s="9" t="str">
        <f t="shared" si="28"/>
        <v>5E</v>
      </c>
      <c r="W46" s="21" t="str">
        <f t="shared" si="24"/>
        <v>1002A000</v>
      </c>
      <c r="X46" s="7">
        <f t="shared" si="29"/>
        <v>255</v>
      </c>
      <c r="Y46" s="7">
        <f t="shared" si="30"/>
        <v>255</v>
      </c>
      <c r="Z46" s="7">
        <f t="shared" si="31"/>
        <v>255</v>
      </c>
      <c r="AA46" s="7">
        <f t="shared" si="32"/>
        <v>255</v>
      </c>
      <c r="AB46" s="7">
        <f t="shared" si="33"/>
        <v>255</v>
      </c>
      <c r="AC46" s="7">
        <f t="shared" si="34"/>
        <v>255</v>
      </c>
      <c r="AD46" s="7">
        <f t="shared" si="35"/>
        <v>255</v>
      </c>
      <c r="AE46" s="7">
        <f t="shared" si="36"/>
        <v>255</v>
      </c>
      <c r="AF46" s="7">
        <f t="shared" si="37"/>
        <v>255</v>
      </c>
      <c r="AG46" s="7">
        <f t="shared" si="38"/>
        <v>255</v>
      </c>
      <c r="AH46" s="7">
        <f t="shared" si="39"/>
        <v>255</v>
      </c>
      <c r="AI46" s="7">
        <f t="shared" si="40"/>
        <v>255</v>
      </c>
      <c r="AJ46" s="7">
        <f t="shared" si="41"/>
        <v>255</v>
      </c>
      <c r="AK46" s="7">
        <f t="shared" si="42"/>
        <v>255</v>
      </c>
      <c r="AL46" s="7">
        <f t="shared" si="43"/>
        <v>255</v>
      </c>
      <c r="AM46" s="7">
        <f t="shared" si="44"/>
        <v>255</v>
      </c>
      <c r="AN46" s="17">
        <f t="shared" si="45"/>
        <v>16</v>
      </c>
      <c r="AO46" s="17">
        <f t="shared" si="46"/>
        <v>2</v>
      </c>
      <c r="AP46" s="17">
        <f t="shared" si="47"/>
        <v>160</v>
      </c>
      <c r="AQ46" s="17">
        <f t="shared" si="48"/>
        <v>0</v>
      </c>
      <c r="AR46" s="9">
        <f t="shared" si="23"/>
        <v>94</v>
      </c>
      <c r="AS46">
        <f t="shared" si="25"/>
        <v>0</v>
      </c>
    </row>
    <row r="47" spans="2:45" ht="12.75">
      <c r="B47" t="str">
        <f t="shared" si="26"/>
        <v>2B</v>
      </c>
      <c r="C47" s="21">
        <v>44</v>
      </c>
      <c r="D47" s="21" t="str">
        <f t="shared" si="27"/>
        <v>:1002B000</v>
      </c>
      <c r="E47" s="6" t="s">
        <v>2</v>
      </c>
      <c r="F47" s="6" t="s">
        <v>2</v>
      </c>
      <c r="G47" s="6" t="s">
        <v>2</v>
      </c>
      <c r="H47" s="6" t="s">
        <v>2</v>
      </c>
      <c r="I47" s="6" t="s">
        <v>2</v>
      </c>
      <c r="J47" s="6" t="s">
        <v>2</v>
      </c>
      <c r="K47" s="6" t="s">
        <v>2</v>
      </c>
      <c r="L47" s="6" t="s">
        <v>2</v>
      </c>
      <c r="M47" s="6" t="s">
        <v>2</v>
      </c>
      <c r="N47" s="6" t="s">
        <v>2</v>
      </c>
      <c r="O47" s="6" t="s">
        <v>2</v>
      </c>
      <c r="P47" s="6" t="s">
        <v>2</v>
      </c>
      <c r="Q47" s="6" t="s">
        <v>2</v>
      </c>
      <c r="R47" s="6" t="s">
        <v>2</v>
      </c>
      <c r="S47" s="6" t="s">
        <v>2</v>
      </c>
      <c r="T47" s="6" t="s">
        <v>2</v>
      </c>
      <c r="U47" s="9" t="str">
        <f t="shared" si="28"/>
        <v>4E</v>
      </c>
      <c r="W47" s="21" t="str">
        <f t="shared" si="24"/>
        <v>1002B000</v>
      </c>
      <c r="X47" s="7">
        <f t="shared" si="29"/>
        <v>255</v>
      </c>
      <c r="Y47" s="7">
        <f t="shared" si="30"/>
        <v>255</v>
      </c>
      <c r="Z47" s="7">
        <f t="shared" si="31"/>
        <v>255</v>
      </c>
      <c r="AA47" s="7">
        <f t="shared" si="32"/>
        <v>255</v>
      </c>
      <c r="AB47" s="7">
        <f t="shared" si="33"/>
        <v>255</v>
      </c>
      <c r="AC47" s="7">
        <f t="shared" si="34"/>
        <v>255</v>
      </c>
      <c r="AD47" s="7">
        <f t="shared" si="35"/>
        <v>255</v>
      </c>
      <c r="AE47" s="7">
        <f t="shared" si="36"/>
        <v>255</v>
      </c>
      <c r="AF47" s="7">
        <f t="shared" si="37"/>
        <v>255</v>
      </c>
      <c r="AG47" s="7">
        <f t="shared" si="38"/>
        <v>255</v>
      </c>
      <c r="AH47" s="7">
        <f t="shared" si="39"/>
        <v>255</v>
      </c>
      <c r="AI47" s="7">
        <f t="shared" si="40"/>
        <v>255</v>
      </c>
      <c r="AJ47" s="7">
        <f t="shared" si="41"/>
        <v>255</v>
      </c>
      <c r="AK47" s="7">
        <f t="shared" si="42"/>
        <v>255</v>
      </c>
      <c r="AL47" s="7">
        <f t="shared" si="43"/>
        <v>255</v>
      </c>
      <c r="AM47" s="7">
        <f t="shared" si="44"/>
        <v>255</v>
      </c>
      <c r="AN47" s="17">
        <f t="shared" si="45"/>
        <v>16</v>
      </c>
      <c r="AO47" s="17">
        <f t="shared" si="46"/>
        <v>2</v>
      </c>
      <c r="AP47" s="17">
        <f t="shared" si="47"/>
        <v>176</v>
      </c>
      <c r="AQ47" s="17">
        <f t="shared" si="48"/>
        <v>0</v>
      </c>
      <c r="AR47" s="9">
        <f t="shared" si="23"/>
        <v>78</v>
      </c>
      <c r="AS47">
        <f t="shared" si="25"/>
        <v>0</v>
      </c>
    </row>
    <row r="48" spans="2:45" ht="12.75">
      <c r="B48" t="str">
        <f t="shared" si="26"/>
        <v>2C</v>
      </c>
      <c r="C48" s="21">
        <v>45</v>
      </c>
      <c r="D48" s="21" t="str">
        <f t="shared" si="27"/>
        <v>:1002C000</v>
      </c>
      <c r="E48" s="6" t="s">
        <v>2</v>
      </c>
      <c r="F48" s="6" t="s">
        <v>2</v>
      </c>
      <c r="G48" s="6" t="s">
        <v>2</v>
      </c>
      <c r="H48" s="6" t="s">
        <v>2</v>
      </c>
      <c r="I48" s="6" t="s">
        <v>2</v>
      </c>
      <c r="J48" s="6" t="s">
        <v>2</v>
      </c>
      <c r="K48" s="6" t="s">
        <v>2</v>
      </c>
      <c r="L48" s="6" t="s">
        <v>2</v>
      </c>
      <c r="M48" s="6" t="s">
        <v>2</v>
      </c>
      <c r="N48" s="6" t="s">
        <v>2</v>
      </c>
      <c r="O48" s="6" t="s">
        <v>2</v>
      </c>
      <c r="P48" s="6" t="s">
        <v>2</v>
      </c>
      <c r="Q48" s="6" t="s">
        <v>2</v>
      </c>
      <c r="R48" s="6" t="s">
        <v>2</v>
      </c>
      <c r="S48" s="6" t="s">
        <v>2</v>
      </c>
      <c r="T48" s="6" t="s">
        <v>2</v>
      </c>
      <c r="U48" s="9" t="str">
        <f t="shared" si="28"/>
        <v>3E</v>
      </c>
      <c r="W48" s="21" t="str">
        <f t="shared" si="24"/>
        <v>1002C000</v>
      </c>
      <c r="X48" s="7">
        <f t="shared" si="29"/>
        <v>255</v>
      </c>
      <c r="Y48" s="7">
        <f t="shared" si="30"/>
        <v>255</v>
      </c>
      <c r="Z48" s="7">
        <f t="shared" si="31"/>
        <v>255</v>
      </c>
      <c r="AA48" s="7">
        <f t="shared" si="32"/>
        <v>255</v>
      </c>
      <c r="AB48" s="7">
        <f t="shared" si="33"/>
        <v>255</v>
      </c>
      <c r="AC48" s="7">
        <f t="shared" si="34"/>
        <v>255</v>
      </c>
      <c r="AD48" s="7">
        <f t="shared" si="35"/>
        <v>255</v>
      </c>
      <c r="AE48" s="7">
        <f t="shared" si="36"/>
        <v>255</v>
      </c>
      <c r="AF48" s="7">
        <f t="shared" si="37"/>
        <v>255</v>
      </c>
      <c r="AG48" s="7">
        <f t="shared" si="38"/>
        <v>255</v>
      </c>
      <c r="AH48" s="7">
        <f t="shared" si="39"/>
        <v>255</v>
      </c>
      <c r="AI48" s="7">
        <f t="shared" si="40"/>
        <v>255</v>
      </c>
      <c r="AJ48" s="7">
        <f t="shared" si="41"/>
        <v>255</v>
      </c>
      <c r="AK48" s="7">
        <f t="shared" si="42"/>
        <v>255</v>
      </c>
      <c r="AL48" s="7">
        <f t="shared" si="43"/>
        <v>255</v>
      </c>
      <c r="AM48" s="7">
        <f t="shared" si="44"/>
        <v>255</v>
      </c>
      <c r="AN48" s="17">
        <f t="shared" si="45"/>
        <v>16</v>
      </c>
      <c r="AO48" s="17">
        <f t="shared" si="46"/>
        <v>2</v>
      </c>
      <c r="AP48" s="17">
        <f t="shared" si="47"/>
        <v>192</v>
      </c>
      <c r="AQ48" s="17">
        <f t="shared" si="48"/>
        <v>0</v>
      </c>
      <c r="AR48" s="9">
        <f t="shared" si="23"/>
        <v>62</v>
      </c>
      <c r="AS48">
        <f t="shared" si="25"/>
        <v>0</v>
      </c>
    </row>
    <row r="49" spans="2:45" ht="12.75">
      <c r="B49" t="str">
        <f t="shared" si="26"/>
        <v>2D</v>
      </c>
      <c r="C49" s="21">
        <v>46</v>
      </c>
      <c r="D49" s="21" t="str">
        <f t="shared" si="27"/>
        <v>:1002D000</v>
      </c>
      <c r="E49" s="6" t="s">
        <v>2</v>
      </c>
      <c r="F49" s="6" t="s">
        <v>2</v>
      </c>
      <c r="G49" s="6" t="s">
        <v>2</v>
      </c>
      <c r="H49" s="6" t="s">
        <v>2</v>
      </c>
      <c r="I49" s="6" t="s">
        <v>2</v>
      </c>
      <c r="J49" s="6" t="s">
        <v>2</v>
      </c>
      <c r="K49" s="6" t="s">
        <v>2</v>
      </c>
      <c r="L49" s="6" t="s">
        <v>2</v>
      </c>
      <c r="M49" s="6" t="s">
        <v>2</v>
      </c>
      <c r="N49" s="6" t="s">
        <v>2</v>
      </c>
      <c r="O49" s="6" t="s">
        <v>2</v>
      </c>
      <c r="P49" s="6" t="s">
        <v>2</v>
      </c>
      <c r="Q49" s="6" t="s">
        <v>2</v>
      </c>
      <c r="R49" s="6" t="s">
        <v>2</v>
      </c>
      <c r="S49" s="6" t="s">
        <v>2</v>
      </c>
      <c r="T49" s="6" t="s">
        <v>2</v>
      </c>
      <c r="U49" s="9" t="str">
        <f t="shared" si="28"/>
        <v>2E</v>
      </c>
      <c r="W49" s="21" t="str">
        <f t="shared" si="24"/>
        <v>1002D000</v>
      </c>
      <c r="X49" s="7">
        <f t="shared" si="29"/>
        <v>255</v>
      </c>
      <c r="Y49" s="7">
        <f t="shared" si="30"/>
        <v>255</v>
      </c>
      <c r="Z49" s="7">
        <f t="shared" si="31"/>
        <v>255</v>
      </c>
      <c r="AA49" s="7">
        <f t="shared" si="32"/>
        <v>255</v>
      </c>
      <c r="AB49" s="7">
        <f t="shared" si="33"/>
        <v>255</v>
      </c>
      <c r="AC49" s="7">
        <f t="shared" si="34"/>
        <v>255</v>
      </c>
      <c r="AD49" s="7">
        <f t="shared" si="35"/>
        <v>255</v>
      </c>
      <c r="AE49" s="7">
        <f t="shared" si="36"/>
        <v>255</v>
      </c>
      <c r="AF49" s="7">
        <f t="shared" si="37"/>
        <v>255</v>
      </c>
      <c r="AG49" s="7">
        <f t="shared" si="38"/>
        <v>255</v>
      </c>
      <c r="AH49" s="7">
        <f t="shared" si="39"/>
        <v>255</v>
      </c>
      <c r="AI49" s="7">
        <f t="shared" si="40"/>
        <v>255</v>
      </c>
      <c r="AJ49" s="7">
        <f t="shared" si="41"/>
        <v>255</v>
      </c>
      <c r="AK49" s="7">
        <f t="shared" si="42"/>
        <v>255</v>
      </c>
      <c r="AL49" s="7">
        <f t="shared" si="43"/>
        <v>255</v>
      </c>
      <c r="AM49" s="7">
        <f t="shared" si="44"/>
        <v>255</v>
      </c>
      <c r="AN49" s="17">
        <f t="shared" si="45"/>
        <v>16</v>
      </c>
      <c r="AO49" s="17">
        <f t="shared" si="46"/>
        <v>2</v>
      </c>
      <c r="AP49" s="17">
        <f t="shared" si="47"/>
        <v>208</v>
      </c>
      <c r="AQ49" s="17">
        <f t="shared" si="48"/>
        <v>0</v>
      </c>
      <c r="AR49" s="9">
        <f t="shared" si="23"/>
        <v>46</v>
      </c>
      <c r="AS49">
        <f t="shared" si="25"/>
        <v>0</v>
      </c>
    </row>
    <row r="50" spans="2:45" ht="12.75">
      <c r="B50" t="str">
        <f t="shared" si="26"/>
        <v>2E</v>
      </c>
      <c r="C50" s="21">
        <v>47</v>
      </c>
      <c r="D50" s="21" t="str">
        <f t="shared" si="27"/>
        <v>:1002E000</v>
      </c>
      <c r="E50" s="6" t="s">
        <v>2</v>
      </c>
      <c r="F50" s="6" t="s">
        <v>2</v>
      </c>
      <c r="G50" s="6" t="s">
        <v>2</v>
      </c>
      <c r="H50" s="6" t="s">
        <v>2</v>
      </c>
      <c r="I50" s="6" t="s">
        <v>2</v>
      </c>
      <c r="J50" s="6" t="s">
        <v>2</v>
      </c>
      <c r="K50" s="6" t="s">
        <v>2</v>
      </c>
      <c r="L50" s="6" t="s">
        <v>2</v>
      </c>
      <c r="M50" s="6" t="s">
        <v>2</v>
      </c>
      <c r="N50" s="6" t="s">
        <v>2</v>
      </c>
      <c r="O50" s="6" t="s">
        <v>2</v>
      </c>
      <c r="P50" s="6" t="s">
        <v>2</v>
      </c>
      <c r="Q50" s="6" t="s">
        <v>2</v>
      </c>
      <c r="R50" s="6" t="s">
        <v>2</v>
      </c>
      <c r="S50" s="6" t="s">
        <v>2</v>
      </c>
      <c r="T50" s="6" t="s">
        <v>2</v>
      </c>
      <c r="U50" s="9" t="str">
        <f t="shared" si="28"/>
        <v>1E</v>
      </c>
      <c r="W50" s="21" t="str">
        <f t="shared" si="24"/>
        <v>1002E000</v>
      </c>
      <c r="X50" s="7">
        <f t="shared" si="29"/>
        <v>255</v>
      </c>
      <c r="Y50" s="7">
        <f t="shared" si="30"/>
        <v>255</v>
      </c>
      <c r="Z50" s="7">
        <f t="shared" si="31"/>
        <v>255</v>
      </c>
      <c r="AA50" s="7">
        <f t="shared" si="32"/>
        <v>255</v>
      </c>
      <c r="AB50" s="7">
        <f t="shared" si="33"/>
        <v>255</v>
      </c>
      <c r="AC50" s="7">
        <f t="shared" si="34"/>
        <v>255</v>
      </c>
      <c r="AD50" s="7">
        <f t="shared" si="35"/>
        <v>255</v>
      </c>
      <c r="AE50" s="7">
        <f t="shared" si="36"/>
        <v>255</v>
      </c>
      <c r="AF50" s="7">
        <f t="shared" si="37"/>
        <v>255</v>
      </c>
      <c r="AG50" s="7">
        <f t="shared" si="38"/>
        <v>255</v>
      </c>
      <c r="AH50" s="7">
        <f t="shared" si="39"/>
        <v>255</v>
      </c>
      <c r="AI50" s="7">
        <f t="shared" si="40"/>
        <v>255</v>
      </c>
      <c r="AJ50" s="7">
        <f t="shared" si="41"/>
        <v>255</v>
      </c>
      <c r="AK50" s="7">
        <f t="shared" si="42"/>
        <v>255</v>
      </c>
      <c r="AL50" s="7">
        <f t="shared" si="43"/>
        <v>255</v>
      </c>
      <c r="AM50" s="7">
        <f t="shared" si="44"/>
        <v>255</v>
      </c>
      <c r="AN50" s="17">
        <f t="shared" si="45"/>
        <v>16</v>
      </c>
      <c r="AO50" s="17">
        <f t="shared" si="46"/>
        <v>2</v>
      </c>
      <c r="AP50" s="17">
        <f t="shared" si="47"/>
        <v>224</v>
      </c>
      <c r="AQ50" s="17">
        <f t="shared" si="48"/>
        <v>0</v>
      </c>
      <c r="AR50" s="9">
        <f t="shared" si="23"/>
        <v>30</v>
      </c>
      <c r="AS50">
        <f t="shared" si="25"/>
        <v>0</v>
      </c>
    </row>
    <row r="51" spans="2:45" ht="12.75">
      <c r="B51" t="str">
        <f t="shared" si="26"/>
        <v>2F</v>
      </c>
      <c r="C51" s="21">
        <v>48</v>
      </c>
      <c r="D51" s="21" t="str">
        <f t="shared" si="27"/>
        <v>:1002F000</v>
      </c>
      <c r="E51" s="6" t="s">
        <v>2</v>
      </c>
      <c r="F51" s="6" t="s">
        <v>2</v>
      </c>
      <c r="G51" s="6" t="s">
        <v>2</v>
      </c>
      <c r="H51" s="6" t="s">
        <v>2</v>
      </c>
      <c r="I51" s="6" t="s">
        <v>2</v>
      </c>
      <c r="J51" s="6" t="s">
        <v>2</v>
      </c>
      <c r="K51" s="6" t="s">
        <v>2</v>
      </c>
      <c r="L51" s="6" t="s">
        <v>2</v>
      </c>
      <c r="M51" s="6" t="s">
        <v>2</v>
      </c>
      <c r="N51" s="6" t="s">
        <v>2</v>
      </c>
      <c r="O51" s="6" t="s">
        <v>2</v>
      </c>
      <c r="P51" s="6" t="s">
        <v>2</v>
      </c>
      <c r="Q51" s="6" t="s">
        <v>2</v>
      </c>
      <c r="R51" s="6" t="s">
        <v>2</v>
      </c>
      <c r="S51" s="6" t="s">
        <v>2</v>
      </c>
      <c r="T51" s="6" t="s">
        <v>2</v>
      </c>
      <c r="U51" s="9" t="str">
        <f t="shared" si="28"/>
        <v>0E</v>
      </c>
      <c r="W51" s="21" t="str">
        <f t="shared" si="24"/>
        <v>1002F000</v>
      </c>
      <c r="X51" s="7">
        <f t="shared" si="29"/>
        <v>255</v>
      </c>
      <c r="Y51" s="7">
        <f t="shared" si="30"/>
        <v>255</v>
      </c>
      <c r="Z51" s="7">
        <f t="shared" si="31"/>
        <v>255</v>
      </c>
      <c r="AA51" s="7">
        <f t="shared" si="32"/>
        <v>255</v>
      </c>
      <c r="AB51" s="7">
        <f t="shared" si="33"/>
        <v>255</v>
      </c>
      <c r="AC51" s="7">
        <f t="shared" si="34"/>
        <v>255</v>
      </c>
      <c r="AD51" s="7">
        <f t="shared" si="35"/>
        <v>255</v>
      </c>
      <c r="AE51" s="7">
        <f t="shared" si="36"/>
        <v>255</v>
      </c>
      <c r="AF51" s="7">
        <f t="shared" si="37"/>
        <v>255</v>
      </c>
      <c r="AG51" s="7">
        <f t="shared" si="38"/>
        <v>255</v>
      </c>
      <c r="AH51" s="7">
        <f t="shared" si="39"/>
        <v>255</v>
      </c>
      <c r="AI51" s="7">
        <f t="shared" si="40"/>
        <v>255</v>
      </c>
      <c r="AJ51" s="7">
        <f t="shared" si="41"/>
        <v>255</v>
      </c>
      <c r="AK51" s="7">
        <f t="shared" si="42"/>
        <v>255</v>
      </c>
      <c r="AL51" s="7">
        <f t="shared" si="43"/>
        <v>255</v>
      </c>
      <c r="AM51" s="7">
        <f t="shared" si="44"/>
        <v>255</v>
      </c>
      <c r="AN51" s="17">
        <f t="shared" si="45"/>
        <v>16</v>
      </c>
      <c r="AO51" s="17">
        <f t="shared" si="46"/>
        <v>2</v>
      </c>
      <c r="AP51" s="17">
        <f t="shared" si="47"/>
        <v>240</v>
      </c>
      <c r="AQ51" s="17">
        <f t="shared" si="48"/>
        <v>0</v>
      </c>
      <c r="AR51" s="9">
        <f t="shared" si="23"/>
        <v>14</v>
      </c>
      <c r="AS51">
        <f t="shared" si="25"/>
        <v>0</v>
      </c>
    </row>
    <row r="52" spans="1:45" ht="12.75">
      <c r="A52" s="21" t="s">
        <v>15</v>
      </c>
      <c r="B52" t="str">
        <f t="shared" si="26"/>
        <v>30</v>
      </c>
      <c r="C52" s="21">
        <v>49</v>
      </c>
      <c r="D52" s="21" t="str">
        <f t="shared" si="27"/>
        <v>:10030000</v>
      </c>
      <c r="E52" s="6" t="s">
        <v>2</v>
      </c>
      <c r="F52" s="6" t="s">
        <v>2</v>
      </c>
      <c r="G52" s="6" t="s">
        <v>2</v>
      </c>
      <c r="H52" s="6" t="s">
        <v>2</v>
      </c>
      <c r="I52" s="6" t="s">
        <v>2</v>
      </c>
      <c r="J52" s="6" t="s">
        <v>2</v>
      </c>
      <c r="K52" s="6" t="s">
        <v>2</v>
      </c>
      <c r="L52" s="6" t="s">
        <v>2</v>
      </c>
      <c r="M52" s="6" t="s">
        <v>2</v>
      </c>
      <c r="N52" s="6" t="s">
        <v>2</v>
      </c>
      <c r="O52" s="6" t="s">
        <v>2</v>
      </c>
      <c r="P52" s="6" t="s">
        <v>2</v>
      </c>
      <c r="Q52" s="6" t="s">
        <v>2</v>
      </c>
      <c r="R52" s="6" t="s">
        <v>2</v>
      </c>
      <c r="S52" s="6" t="s">
        <v>2</v>
      </c>
      <c r="T52" s="6" t="s">
        <v>2</v>
      </c>
      <c r="U52" s="9" t="str">
        <f t="shared" si="28"/>
        <v>FD</v>
      </c>
      <c r="W52" s="21" t="str">
        <f t="shared" si="24"/>
        <v>10030000</v>
      </c>
      <c r="X52" s="7">
        <f t="shared" si="29"/>
        <v>255</v>
      </c>
      <c r="Y52" s="7">
        <f t="shared" si="30"/>
        <v>255</v>
      </c>
      <c r="Z52" s="7">
        <f t="shared" si="31"/>
        <v>255</v>
      </c>
      <c r="AA52" s="7">
        <f t="shared" si="32"/>
        <v>255</v>
      </c>
      <c r="AB52" s="7">
        <f t="shared" si="33"/>
        <v>255</v>
      </c>
      <c r="AC52" s="7">
        <f t="shared" si="34"/>
        <v>255</v>
      </c>
      <c r="AD52" s="7">
        <f t="shared" si="35"/>
        <v>255</v>
      </c>
      <c r="AE52" s="7">
        <f t="shared" si="36"/>
        <v>255</v>
      </c>
      <c r="AF52" s="7">
        <f t="shared" si="37"/>
        <v>255</v>
      </c>
      <c r="AG52" s="7">
        <f t="shared" si="38"/>
        <v>255</v>
      </c>
      <c r="AH52" s="7">
        <f t="shared" si="39"/>
        <v>255</v>
      </c>
      <c r="AI52" s="7">
        <f t="shared" si="40"/>
        <v>255</v>
      </c>
      <c r="AJ52" s="7">
        <f t="shared" si="41"/>
        <v>255</v>
      </c>
      <c r="AK52" s="7">
        <f t="shared" si="42"/>
        <v>255</v>
      </c>
      <c r="AL52" s="7">
        <f t="shared" si="43"/>
        <v>255</v>
      </c>
      <c r="AM52" s="7">
        <f t="shared" si="44"/>
        <v>255</v>
      </c>
      <c r="AN52" s="17">
        <f t="shared" si="45"/>
        <v>16</v>
      </c>
      <c r="AO52" s="17">
        <f t="shared" si="46"/>
        <v>3</v>
      </c>
      <c r="AP52" s="17">
        <f t="shared" si="47"/>
        <v>0</v>
      </c>
      <c r="AQ52" s="17">
        <f t="shared" si="48"/>
        <v>0</v>
      </c>
      <c r="AR52" s="9">
        <f t="shared" si="23"/>
        <v>253</v>
      </c>
      <c r="AS52">
        <f t="shared" si="25"/>
        <v>0</v>
      </c>
    </row>
    <row r="53" spans="2:45" ht="12.75">
      <c r="B53" t="str">
        <f t="shared" si="26"/>
        <v>31</v>
      </c>
      <c r="C53" s="5">
        <v>50</v>
      </c>
      <c r="D53" s="5" t="str">
        <f t="shared" si="27"/>
        <v>:10031000</v>
      </c>
      <c r="E53" s="6" t="s">
        <v>2</v>
      </c>
      <c r="F53" s="6" t="s">
        <v>2</v>
      </c>
      <c r="G53" s="6" t="s">
        <v>2</v>
      </c>
      <c r="H53" s="6" t="s">
        <v>2</v>
      </c>
      <c r="I53" s="6" t="s">
        <v>2</v>
      </c>
      <c r="J53" s="6" t="s">
        <v>2</v>
      </c>
      <c r="K53" s="6" t="s">
        <v>2</v>
      </c>
      <c r="L53" s="6" t="s">
        <v>2</v>
      </c>
      <c r="M53" s="6" t="s">
        <v>2</v>
      </c>
      <c r="N53" s="6" t="s">
        <v>2</v>
      </c>
      <c r="O53" s="6" t="s">
        <v>2</v>
      </c>
      <c r="P53" s="6" t="s">
        <v>2</v>
      </c>
      <c r="Q53" s="6" t="s">
        <v>2</v>
      </c>
      <c r="R53" s="6" t="s">
        <v>2</v>
      </c>
      <c r="S53" s="6" t="s">
        <v>2</v>
      </c>
      <c r="T53" s="6" t="s">
        <v>2</v>
      </c>
      <c r="U53" s="9" t="str">
        <f t="shared" si="28"/>
        <v>ED</v>
      </c>
      <c r="W53" s="5" t="str">
        <f t="shared" si="24"/>
        <v>10031000</v>
      </c>
      <c r="X53" s="7">
        <f t="shared" si="29"/>
        <v>255</v>
      </c>
      <c r="Y53" s="7">
        <f t="shared" si="30"/>
        <v>255</v>
      </c>
      <c r="Z53" s="7">
        <f t="shared" si="31"/>
        <v>255</v>
      </c>
      <c r="AA53" s="7">
        <f t="shared" si="32"/>
        <v>255</v>
      </c>
      <c r="AB53" s="7">
        <f t="shared" si="33"/>
        <v>255</v>
      </c>
      <c r="AC53" s="7">
        <f t="shared" si="34"/>
        <v>255</v>
      </c>
      <c r="AD53" s="7">
        <f t="shared" si="35"/>
        <v>255</v>
      </c>
      <c r="AE53" s="7">
        <f t="shared" si="36"/>
        <v>255</v>
      </c>
      <c r="AF53" s="7">
        <f t="shared" si="37"/>
        <v>255</v>
      </c>
      <c r="AG53" s="7">
        <f t="shared" si="38"/>
        <v>255</v>
      </c>
      <c r="AH53" s="7">
        <f t="shared" si="39"/>
        <v>255</v>
      </c>
      <c r="AI53" s="7">
        <f t="shared" si="40"/>
        <v>255</v>
      </c>
      <c r="AJ53" s="7">
        <f t="shared" si="41"/>
        <v>255</v>
      </c>
      <c r="AK53" s="7">
        <f t="shared" si="42"/>
        <v>255</v>
      </c>
      <c r="AL53" s="7">
        <f t="shared" si="43"/>
        <v>255</v>
      </c>
      <c r="AM53" s="7">
        <f t="shared" si="44"/>
        <v>255</v>
      </c>
      <c r="AN53" s="17">
        <f t="shared" si="45"/>
        <v>16</v>
      </c>
      <c r="AO53" s="17">
        <f t="shared" si="46"/>
        <v>3</v>
      </c>
      <c r="AP53" s="17">
        <f t="shared" si="47"/>
        <v>16</v>
      </c>
      <c r="AQ53" s="17">
        <f t="shared" si="48"/>
        <v>0</v>
      </c>
      <c r="AR53" s="9">
        <f t="shared" si="23"/>
        <v>237</v>
      </c>
      <c r="AS53">
        <f t="shared" si="25"/>
        <v>0</v>
      </c>
    </row>
    <row r="54" spans="2:45" ht="12.75">
      <c r="B54" t="str">
        <f t="shared" si="26"/>
        <v>32</v>
      </c>
      <c r="C54" s="5">
        <v>51</v>
      </c>
      <c r="D54" s="5" t="str">
        <f t="shared" si="27"/>
        <v>:10032000</v>
      </c>
      <c r="E54" s="6" t="s">
        <v>2</v>
      </c>
      <c r="F54" s="6" t="s">
        <v>2</v>
      </c>
      <c r="G54" s="6" t="s">
        <v>2</v>
      </c>
      <c r="H54" s="6" t="s">
        <v>2</v>
      </c>
      <c r="I54" s="6" t="s">
        <v>2</v>
      </c>
      <c r="J54" s="6" t="s">
        <v>2</v>
      </c>
      <c r="K54" s="6" t="s">
        <v>2</v>
      </c>
      <c r="L54" s="6" t="s">
        <v>2</v>
      </c>
      <c r="M54" s="6" t="s">
        <v>2</v>
      </c>
      <c r="N54" s="6" t="s">
        <v>2</v>
      </c>
      <c r="O54" s="6" t="s">
        <v>2</v>
      </c>
      <c r="P54" s="6" t="s">
        <v>2</v>
      </c>
      <c r="Q54" s="6" t="s">
        <v>2</v>
      </c>
      <c r="R54" s="6" t="s">
        <v>2</v>
      </c>
      <c r="S54" s="6" t="s">
        <v>2</v>
      </c>
      <c r="T54" s="6" t="s">
        <v>2</v>
      </c>
      <c r="U54" s="9" t="str">
        <f t="shared" si="28"/>
        <v>DD</v>
      </c>
      <c r="W54" s="5" t="str">
        <f t="shared" si="24"/>
        <v>10032000</v>
      </c>
      <c r="X54" s="7">
        <f t="shared" si="29"/>
        <v>255</v>
      </c>
      <c r="Y54" s="7">
        <f t="shared" si="30"/>
        <v>255</v>
      </c>
      <c r="Z54" s="7">
        <f t="shared" si="31"/>
        <v>255</v>
      </c>
      <c r="AA54" s="7">
        <f t="shared" si="32"/>
        <v>255</v>
      </c>
      <c r="AB54" s="7">
        <f t="shared" si="33"/>
        <v>255</v>
      </c>
      <c r="AC54" s="7">
        <f t="shared" si="34"/>
        <v>255</v>
      </c>
      <c r="AD54" s="7">
        <f t="shared" si="35"/>
        <v>255</v>
      </c>
      <c r="AE54" s="7">
        <f t="shared" si="36"/>
        <v>255</v>
      </c>
      <c r="AF54" s="7">
        <f t="shared" si="37"/>
        <v>255</v>
      </c>
      <c r="AG54" s="7">
        <f t="shared" si="38"/>
        <v>255</v>
      </c>
      <c r="AH54" s="7">
        <f t="shared" si="39"/>
        <v>255</v>
      </c>
      <c r="AI54" s="7">
        <f t="shared" si="40"/>
        <v>255</v>
      </c>
      <c r="AJ54" s="7">
        <f t="shared" si="41"/>
        <v>255</v>
      </c>
      <c r="AK54" s="7">
        <f t="shared" si="42"/>
        <v>255</v>
      </c>
      <c r="AL54" s="7">
        <f t="shared" si="43"/>
        <v>255</v>
      </c>
      <c r="AM54" s="7">
        <f t="shared" si="44"/>
        <v>255</v>
      </c>
      <c r="AN54" s="17">
        <f t="shared" si="45"/>
        <v>16</v>
      </c>
      <c r="AO54" s="17">
        <f t="shared" si="46"/>
        <v>3</v>
      </c>
      <c r="AP54" s="17">
        <f t="shared" si="47"/>
        <v>32</v>
      </c>
      <c r="AQ54" s="17">
        <f t="shared" si="48"/>
        <v>0</v>
      </c>
      <c r="AR54" s="9">
        <f t="shared" si="23"/>
        <v>221</v>
      </c>
      <c r="AS54">
        <f t="shared" si="25"/>
        <v>0</v>
      </c>
    </row>
    <row r="55" spans="2:45" ht="12.75">
      <c r="B55" t="str">
        <f t="shared" si="26"/>
        <v>33</v>
      </c>
      <c r="C55" s="5">
        <v>52</v>
      </c>
      <c r="D55" s="5" t="str">
        <f t="shared" si="27"/>
        <v>:10033000</v>
      </c>
      <c r="E55" s="6" t="s">
        <v>2</v>
      </c>
      <c r="F55" s="6" t="s">
        <v>2</v>
      </c>
      <c r="G55" s="6" t="s">
        <v>2</v>
      </c>
      <c r="H55" s="6" t="s">
        <v>2</v>
      </c>
      <c r="I55" s="6" t="s">
        <v>2</v>
      </c>
      <c r="J55" s="6" t="s">
        <v>2</v>
      </c>
      <c r="K55" s="6" t="s">
        <v>2</v>
      </c>
      <c r="L55" s="6" t="s">
        <v>2</v>
      </c>
      <c r="M55" s="6" t="s">
        <v>2</v>
      </c>
      <c r="N55" s="6" t="s">
        <v>2</v>
      </c>
      <c r="O55" s="6" t="s">
        <v>2</v>
      </c>
      <c r="P55" s="6" t="s">
        <v>2</v>
      </c>
      <c r="Q55" s="6" t="s">
        <v>2</v>
      </c>
      <c r="R55" s="6" t="s">
        <v>2</v>
      </c>
      <c r="S55" s="6" t="s">
        <v>2</v>
      </c>
      <c r="T55" s="6" t="s">
        <v>2</v>
      </c>
      <c r="U55" s="9" t="str">
        <f t="shared" si="28"/>
        <v>CD</v>
      </c>
      <c r="W55" s="5" t="str">
        <f t="shared" si="24"/>
        <v>10033000</v>
      </c>
      <c r="X55" s="7">
        <f t="shared" si="29"/>
        <v>255</v>
      </c>
      <c r="Y55" s="7">
        <f t="shared" si="30"/>
        <v>255</v>
      </c>
      <c r="Z55" s="7">
        <f t="shared" si="31"/>
        <v>255</v>
      </c>
      <c r="AA55" s="7">
        <f t="shared" si="32"/>
        <v>255</v>
      </c>
      <c r="AB55" s="7">
        <f t="shared" si="33"/>
        <v>255</v>
      </c>
      <c r="AC55" s="7">
        <f t="shared" si="34"/>
        <v>255</v>
      </c>
      <c r="AD55" s="7">
        <f t="shared" si="35"/>
        <v>255</v>
      </c>
      <c r="AE55" s="7">
        <f t="shared" si="36"/>
        <v>255</v>
      </c>
      <c r="AF55" s="7">
        <f t="shared" si="37"/>
        <v>255</v>
      </c>
      <c r="AG55" s="7">
        <f t="shared" si="38"/>
        <v>255</v>
      </c>
      <c r="AH55" s="7">
        <f t="shared" si="39"/>
        <v>255</v>
      </c>
      <c r="AI55" s="7">
        <f t="shared" si="40"/>
        <v>255</v>
      </c>
      <c r="AJ55" s="7">
        <f t="shared" si="41"/>
        <v>255</v>
      </c>
      <c r="AK55" s="7">
        <f t="shared" si="42"/>
        <v>255</v>
      </c>
      <c r="AL55" s="7">
        <f t="shared" si="43"/>
        <v>255</v>
      </c>
      <c r="AM55" s="7">
        <f t="shared" si="44"/>
        <v>255</v>
      </c>
      <c r="AN55" s="17">
        <f t="shared" si="45"/>
        <v>16</v>
      </c>
      <c r="AO55" s="17">
        <f t="shared" si="46"/>
        <v>3</v>
      </c>
      <c r="AP55" s="17">
        <f t="shared" si="47"/>
        <v>48</v>
      </c>
      <c r="AQ55" s="17">
        <f t="shared" si="48"/>
        <v>0</v>
      </c>
      <c r="AR55" s="9">
        <f t="shared" si="23"/>
        <v>205</v>
      </c>
      <c r="AS55">
        <f t="shared" si="25"/>
        <v>0</v>
      </c>
    </row>
    <row r="56" spans="2:45" ht="12.75">
      <c r="B56" t="str">
        <f t="shared" si="26"/>
        <v>34</v>
      </c>
      <c r="C56" s="5">
        <v>53</v>
      </c>
      <c r="D56" s="5" t="str">
        <f t="shared" si="27"/>
        <v>:10034000</v>
      </c>
      <c r="E56" s="6" t="s">
        <v>2</v>
      </c>
      <c r="F56" s="6" t="s">
        <v>2</v>
      </c>
      <c r="G56" s="6" t="s">
        <v>2</v>
      </c>
      <c r="H56" s="6" t="s">
        <v>2</v>
      </c>
      <c r="I56" s="6" t="s">
        <v>2</v>
      </c>
      <c r="J56" s="6" t="s">
        <v>2</v>
      </c>
      <c r="K56" s="6" t="s">
        <v>2</v>
      </c>
      <c r="L56" s="6" t="s">
        <v>2</v>
      </c>
      <c r="M56" s="6" t="s">
        <v>2</v>
      </c>
      <c r="N56" s="6" t="s">
        <v>2</v>
      </c>
      <c r="O56" s="6" t="s">
        <v>2</v>
      </c>
      <c r="P56" s="6" t="s">
        <v>2</v>
      </c>
      <c r="Q56" s="6" t="s">
        <v>2</v>
      </c>
      <c r="R56" s="6" t="s">
        <v>2</v>
      </c>
      <c r="S56" s="6" t="s">
        <v>2</v>
      </c>
      <c r="T56" s="6" t="s">
        <v>2</v>
      </c>
      <c r="U56" s="9" t="str">
        <f t="shared" si="28"/>
        <v>BD</v>
      </c>
      <c r="W56" s="5" t="str">
        <f t="shared" si="24"/>
        <v>10034000</v>
      </c>
      <c r="X56" s="7">
        <f t="shared" si="29"/>
        <v>255</v>
      </c>
      <c r="Y56" s="7">
        <f t="shared" si="30"/>
        <v>255</v>
      </c>
      <c r="Z56" s="7">
        <f t="shared" si="31"/>
        <v>255</v>
      </c>
      <c r="AA56" s="7">
        <f t="shared" si="32"/>
        <v>255</v>
      </c>
      <c r="AB56" s="7">
        <f t="shared" si="33"/>
        <v>255</v>
      </c>
      <c r="AC56" s="7">
        <f t="shared" si="34"/>
        <v>255</v>
      </c>
      <c r="AD56" s="7">
        <f t="shared" si="35"/>
        <v>255</v>
      </c>
      <c r="AE56" s="7">
        <f t="shared" si="36"/>
        <v>255</v>
      </c>
      <c r="AF56" s="7">
        <f t="shared" si="37"/>
        <v>255</v>
      </c>
      <c r="AG56" s="7">
        <f t="shared" si="38"/>
        <v>255</v>
      </c>
      <c r="AH56" s="7">
        <f t="shared" si="39"/>
        <v>255</v>
      </c>
      <c r="AI56" s="7">
        <f t="shared" si="40"/>
        <v>255</v>
      </c>
      <c r="AJ56" s="7">
        <f t="shared" si="41"/>
        <v>255</v>
      </c>
      <c r="AK56" s="7">
        <f t="shared" si="42"/>
        <v>255</v>
      </c>
      <c r="AL56" s="7">
        <f t="shared" si="43"/>
        <v>255</v>
      </c>
      <c r="AM56" s="7">
        <f t="shared" si="44"/>
        <v>255</v>
      </c>
      <c r="AN56" s="17">
        <f t="shared" si="45"/>
        <v>16</v>
      </c>
      <c r="AO56" s="17">
        <f t="shared" si="46"/>
        <v>3</v>
      </c>
      <c r="AP56" s="17">
        <f t="shared" si="47"/>
        <v>64</v>
      </c>
      <c r="AQ56" s="17">
        <f t="shared" si="48"/>
        <v>0</v>
      </c>
      <c r="AR56" s="9">
        <f t="shared" si="23"/>
        <v>189</v>
      </c>
      <c r="AS56">
        <f t="shared" si="25"/>
        <v>0</v>
      </c>
    </row>
    <row r="57" spans="2:45" ht="12.75">
      <c r="B57" t="str">
        <f t="shared" si="26"/>
        <v>35</v>
      </c>
      <c r="C57" s="5">
        <v>54</v>
      </c>
      <c r="D57" s="5" t="str">
        <f t="shared" si="27"/>
        <v>:10035000</v>
      </c>
      <c r="E57" s="6" t="s">
        <v>2</v>
      </c>
      <c r="F57" s="6" t="s">
        <v>2</v>
      </c>
      <c r="G57" s="6" t="s">
        <v>2</v>
      </c>
      <c r="H57" s="6" t="s">
        <v>2</v>
      </c>
      <c r="I57" s="6" t="s">
        <v>2</v>
      </c>
      <c r="J57" s="6" t="s">
        <v>2</v>
      </c>
      <c r="K57" s="6" t="s">
        <v>2</v>
      </c>
      <c r="L57" s="6" t="s">
        <v>2</v>
      </c>
      <c r="M57" s="6" t="s">
        <v>2</v>
      </c>
      <c r="N57" s="6" t="s">
        <v>2</v>
      </c>
      <c r="O57" s="6" t="s">
        <v>2</v>
      </c>
      <c r="P57" s="6" t="s">
        <v>2</v>
      </c>
      <c r="Q57" s="6" t="s">
        <v>2</v>
      </c>
      <c r="R57" s="6" t="s">
        <v>2</v>
      </c>
      <c r="S57" s="6" t="s">
        <v>2</v>
      </c>
      <c r="T57" s="6" t="s">
        <v>2</v>
      </c>
      <c r="U57" s="9" t="str">
        <f t="shared" si="28"/>
        <v>AD</v>
      </c>
      <c r="W57" s="5" t="str">
        <f t="shared" si="24"/>
        <v>10035000</v>
      </c>
      <c r="X57" s="7">
        <f t="shared" si="29"/>
        <v>255</v>
      </c>
      <c r="Y57" s="7">
        <f t="shared" si="30"/>
        <v>255</v>
      </c>
      <c r="Z57" s="7">
        <f t="shared" si="31"/>
        <v>255</v>
      </c>
      <c r="AA57" s="7">
        <f t="shared" si="32"/>
        <v>255</v>
      </c>
      <c r="AB57" s="7">
        <f t="shared" si="33"/>
        <v>255</v>
      </c>
      <c r="AC57" s="7">
        <f t="shared" si="34"/>
        <v>255</v>
      </c>
      <c r="AD57" s="7">
        <f t="shared" si="35"/>
        <v>255</v>
      </c>
      <c r="AE57" s="7">
        <f t="shared" si="36"/>
        <v>255</v>
      </c>
      <c r="AF57" s="7">
        <f t="shared" si="37"/>
        <v>255</v>
      </c>
      <c r="AG57" s="7">
        <f t="shared" si="38"/>
        <v>255</v>
      </c>
      <c r="AH57" s="7">
        <f t="shared" si="39"/>
        <v>255</v>
      </c>
      <c r="AI57" s="7">
        <f t="shared" si="40"/>
        <v>255</v>
      </c>
      <c r="AJ57" s="7">
        <f t="shared" si="41"/>
        <v>255</v>
      </c>
      <c r="AK57" s="7">
        <f t="shared" si="42"/>
        <v>255</v>
      </c>
      <c r="AL57" s="7">
        <f t="shared" si="43"/>
        <v>255</v>
      </c>
      <c r="AM57" s="7">
        <f t="shared" si="44"/>
        <v>255</v>
      </c>
      <c r="AN57" s="17">
        <f t="shared" si="45"/>
        <v>16</v>
      </c>
      <c r="AO57" s="17">
        <f t="shared" si="46"/>
        <v>3</v>
      </c>
      <c r="AP57" s="17">
        <f t="shared" si="47"/>
        <v>80</v>
      </c>
      <c r="AQ57" s="17">
        <f t="shared" si="48"/>
        <v>0</v>
      </c>
      <c r="AR57" s="9">
        <f t="shared" si="23"/>
        <v>173</v>
      </c>
      <c r="AS57">
        <f t="shared" si="25"/>
        <v>0</v>
      </c>
    </row>
    <row r="58" spans="2:45" ht="12.75">
      <c r="B58" t="str">
        <f t="shared" si="26"/>
        <v>36</v>
      </c>
      <c r="C58" s="5">
        <v>55</v>
      </c>
      <c r="D58" s="5" t="str">
        <f t="shared" si="27"/>
        <v>:10036000</v>
      </c>
      <c r="E58" s="6" t="s">
        <v>2</v>
      </c>
      <c r="F58" s="6" t="s">
        <v>2</v>
      </c>
      <c r="G58" s="6" t="s">
        <v>2</v>
      </c>
      <c r="H58" s="6" t="s">
        <v>2</v>
      </c>
      <c r="I58" s="6" t="s">
        <v>2</v>
      </c>
      <c r="J58" s="6" t="s">
        <v>2</v>
      </c>
      <c r="K58" s="6" t="s">
        <v>2</v>
      </c>
      <c r="L58" s="6" t="s">
        <v>2</v>
      </c>
      <c r="M58" s="6" t="s">
        <v>2</v>
      </c>
      <c r="N58" s="6" t="s">
        <v>2</v>
      </c>
      <c r="O58" s="6" t="s">
        <v>2</v>
      </c>
      <c r="P58" s="6" t="s">
        <v>2</v>
      </c>
      <c r="Q58" s="6" t="s">
        <v>2</v>
      </c>
      <c r="R58" s="6" t="s">
        <v>2</v>
      </c>
      <c r="S58" s="6" t="s">
        <v>2</v>
      </c>
      <c r="T58" s="6" t="s">
        <v>2</v>
      </c>
      <c r="U58" s="9" t="str">
        <f t="shared" si="28"/>
        <v>9D</v>
      </c>
      <c r="W58" s="5" t="str">
        <f t="shared" si="24"/>
        <v>10036000</v>
      </c>
      <c r="X58" s="7">
        <f t="shared" si="29"/>
        <v>255</v>
      </c>
      <c r="Y58" s="7">
        <f t="shared" si="30"/>
        <v>255</v>
      </c>
      <c r="Z58" s="7">
        <f t="shared" si="31"/>
        <v>255</v>
      </c>
      <c r="AA58" s="7">
        <f t="shared" si="32"/>
        <v>255</v>
      </c>
      <c r="AB58" s="7">
        <f t="shared" si="33"/>
        <v>255</v>
      </c>
      <c r="AC58" s="7">
        <f t="shared" si="34"/>
        <v>255</v>
      </c>
      <c r="AD58" s="7">
        <f t="shared" si="35"/>
        <v>255</v>
      </c>
      <c r="AE58" s="7">
        <f t="shared" si="36"/>
        <v>255</v>
      </c>
      <c r="AF58" s="7">
        <f t="shared" si="37"/>
        <v>255</v>
      </c>
      <c r="AG58" s="7">
        <f t="shared" si="38"/>
        <v>255</v>
      </c>
      <c r="AH58" s="7">
        <f t="shared" si="39"/>
        <v>255</v>
      </c>
      <c r="AI58" s="7">
        <f t="shared" si="40"/>
        <v>255</v>
      </c>
      <c r="AJ58" s="7">
        <f t="shared" si="41"/>
        <v>255</v>
      </c>
      <c r="AK58" s="7">
        <f t="shared" si="42"/>
        <v>255</v>
      </c>
      <c r="AL58" s="7">
        <f t="shared" si="43"/>
        <v>255</v>
      </c>
      <c r="AM58" s="7">
        <f t="shared" si="44"/>
        <v>255</v>
      </c>
      <c r="AN58" s="17">
        <f t="shared" si="45"/>
        <v>16</v>
      </c>
      <c r="AO58" s="17">
        <f t="shared" si="46"/>
        <v>3</v>
      </c>
      <c r="AP58" s="17">
        <f t="shared" si="47"/>
        <v>96</v>
      </c>
      <c r="AQ58" s="17">
        <f t="shared" si="48"/>
        <v>0</v>
      </c>
      <c r="AR58" s="9">
        <f t="shared" si="23"/>
        <v>157</v>
      </c>
      <c r="AS58">
        <f t="shared" si="25"/>
        <v>0</v>
      </c>
    </row>
    <row r="59" spans="2:45" ht="12.75">
      <c r="B59" t="str">
        <f t="shared" si="26"/>
        <v>37</v>
      </c>
      <c r="C59" s="5">
        <v>56</v>
      </c>
      <c r="D59" s="5" t="str">
        <f t="shared" si="27"/>
        <v>:10037000</v>
      </c>
      <c r="E59" s="6" t="s">
        <v>2</v>
      </c>
      <c r="F59" s="6" t="s">
        <v>2</v>
      </c>
      <c r="G59" s="6" t="s">
        <v>2</v>
      </c>
      <c r="H59" s="6" t="s">
        <v>2</v>
      </c>
      <c r="I59" s="6" t="s">
        <v>2</v>
      </c>
      <c r="J59" s="6" t="s">
        <v>2</v>
      </c>
      <c r="K59" s="6" t="s">
        <v>2</v>
      </c>
      <c r="L59" s="6" t="s">
        <v>2</v>
      </c>
      <c r="M59" s="6" t="s">
        <v>2</v>
      </c>
      <c r="N59" s="6" t="s">
        <v>2</v>
      </c>
      <c r="O59" s="6" t="s">
        <v>2</v>
      </c>
      <c r="P59" s="6" t="s">
        <v>2</v>
      </c>
      <c r="Q59" s="6" t="s">
        <v>2</v>
      </c>
      <c r="R59" s="6" t="s">
        <v>2</v>
      </c>
      <c r="S59" s="6" t="s">
        <v>2</v>
      </c>
      <c r="T59" s="6" t="s">
        <v>2</v>
      </c>
      <c r="U59" s="9" t="str">
        <f t="shared" si="28"/>
        <v>8D</v>
      </c>
      <c r="W59" s="5" t="str">
        <f t="shared" si="24"/>
        <v>10037000</v>
      </c>
      <c r="X59" s="7">
        <f t="shared" si="29"/>
        <v>255</v>
      </c>
      <c r="Y59" s="7">
        <f t="shared" si="30"/>
        <v>255</v>
      </c>
      <c r="Z59" s="7">
        <f t="shared" si="31"/>
        <v>255</v>
      </c>
      <c r="AA59" s="7">
        <f t="shared" si="32"/>
        <v>255</v>
      </c>
      <c r="AB59" s="7">
        <f t="shared" si="33"/>
        <v>255</v>
      </c>
      <c r="AC59" s="7">
        <f t="shared" si="34"/>
        <v>255</v>
      </c>
      <c r="AD59" s="7">
        <f t="shared" si="35"/>
        <v>255</v>
      </c>
      <c r="AE59" s="7">
        <f t="shared" si="36"/>
        <v>255</v>
      </c>
      <c r="AF59" s="7">
        <f t="shared" si="37"/>
        <v>255</v>
      </c>
      <c r="AG59" s="7">
        <f t="shared" si="38"/>
        <v>255</v>
      </c>
      <c r="AH59" s="7">
        <f t="shared" si="39"/>
        <v>255</v>
      </c>
      <c r="AI59" s="7">
        <f t="shared" si="40"/>
        <v>255</v>
      </c>
      <c r="AJ59" s="7">
        <f t="shared" si="41"/>
        <v>255</v>
      </c>
      <c r="AK59" s="7">
        <f t="shared" si="42"/>
        <v>255</v>
      </c>
      <c r="AL59" s="7">
        <f t="shared" si="43"/>
        <v>255</v>
      </c>
      <c r="AM59" s="7">
        <f t="shared" si="44"/>
        <v>255</v>
      </c>
      <c r="AN59" s="17">
        <f t="shared" si="45"/>
        <v>16</v>
      </c>
      <c r="AO59" s="17">
        <f t="shared" si="46"/>
        <v>3</v>
      </c>
      <c r="AP59" s="17">
        <f t="shared" si="47"/>
        <v>112</v>
      </c>
      <c r="AQ59" s="17">
        <f t="shared" si="48"/>
        <v>0</v>
      </c>
      <c r="AR59" s="9">
        <f t="shared" si="23"/>
        <v>141</v>
      </c>
      <c r="AS59">
        <f t="shared" si="25"/>
        <v>0</v>
      </c>
    </row>
    <row r="60" spans="2:45" ht="12.75">
      <c r="B60" t="str">
        <f t="shared" si="26"/>
        <v>38</v>
      </c>
      <c r="C60" s="5">
        <v>57</v>
      </c>
      <c r="D60" s="5" t="str">
        <f t="shared" si="27"/>
        <v>:10038000</v>
      </c>
      <c r="E60" s="6" t="s">
        <v>2</v>
      </c>
      <c r="F60" s="6" t="s">
        <v>2</v>
      </c>
      <c r="G60" s="6" t="s">
        <v>2</v>
      </c>
      <c r="H60" s="6" t="s">
        <v>2</v>
      </c>
      <c r="I60" s="6" t="s">
        <v>2</v>
      </c>
      <c r="J60" s="6" t="s">
        <v>2</v>
      </c>
      <c r="K60" s="6" t="s">
        <v>2</v>
      </c>
      <c r="L60" s="6" t="s">
        <v>2</v>
      </c>
      <c r="M60" s="6" t="s">
        <v>2</v>
      </c>
      <c r="N60" s="6" t="s">
        <v>2</v>
      </c>
      <c r="O60" s="6" t="s">
        <v>2</v>
      </c>
      <c r="P60" s="6" t="s">
        <v>2</v>
      </c>
      <c r="Q60" s="6" t="s">
        <v>2</v>
      </c>
      <c r="R60" s="6" t="s">
        <v>2</v>
      </c>
      <c r="S60" s="6" t="s">
        <v>2</v>
      </c>
      <c r="T60" s="6" t="s">
        <v>2</v>
      </c>
      <c r="U60" s="9" t="str">
        <f t="shared" si="28"/>
        <v>7D</v>
      </c>
      <c r="W60" s="5" t="str">
        <f t="shared" si="24"/>
        <v>10038000</v>
      </c>
      <c r="X60" s="7">
        <f t="shared" si="29"/>
        <v>255</v>
      </c>
      <c r="Y60" s="7">
        <f t="shared" si="30"/>
        <v>255</v>
      </c>
      <c r="Z60" s="7">
        <f t="shared" si="31"/>
        <v>255</v>
      </c>
      <c r="AA60" s="7">
        <f t="shared" si="32"/>
        <v>255</v>
      </c>
      <c r="AB60" s="7">
        <f t="shared" si="33"/>
        <v>255</v>
      </c>
      <c r="AC60" s="7">
        <f t="shared" si="34"/>
        <v>255</v>
      </c>
      <c r="AD60" s="7">
        <f t="shared" si="35"/>
        <v>255</v>
      </c>
      <c r="AE60" s="7">
        <f t="shared" si="36"/>
        <v>255</v>
      </c>
      <c r="AF60" s="7">
        <f t="shared" si="37"/>
        <v>255</v>
      </c>
      <c r="AG60" s="7">
        <f t="shared" si="38"/>
        <v>255</v>
      </c>
      <c r="AH60" s="7">
        <f t="shared" si="39"/>
        <v>255</v>
      </c>
      <c r="AI60" s="7">
        <f t="shared" si="40"/>
        <v>255</v>
      </c>
      <c r="AJ60" s="7">
        <f t="shared" si="41"/>
        <v>255</v>
      </c>
      <c r="AK60" s="7">
        <f t="shared" si="42"/>
        <v>255</v>
      </c>
      <c r="AL60" s="7">
        <f t="shared" si="43"/>
        <v>255</v>
      </c>
      <c r="AM60" s="7">
        <f t="shared" si="44"/>
        <v>255</v>
      </c>
      <c r="AN60" s="17">
        <f t="shared" si="45"/>
        <v>16</v>
      </c>
      <c r="AO60" s="17">
        <f t="shared" si="46"/>
        <v>3</v>
      </c>
      <c r="AP60" s="17">
        <f t="shared" si="47"/>
        <v>128</v>
      </c>
      <c r="AQ60" s="17">
        <f t="shared" si="48"/>
        <v>0</v>
      </c>
      <c r="AR60" s="9">
        <f t="shared" si="23"/>
        <v>125</v>
      </c>
      <c r="AS60">
        <f t="shared" si="25"/>
        <v>0</v>
      </c>
    </row>
    <row r="61" spans="2:45" ht="12.75">
      <c r="B61" t="str">
        <f t="shared" si="26"/>
        <v>39</v>
      </c>
      <c r="C61" s="5">
        <v>58</v>
      </c>
      <c r="D61" s="5" t="str">
        <f t="shared" si="27"/>
        <v>:10039000</v>
      </c>
      <c r="E61" s="6" t="s">
        <v>2</v>
      </c>
      <c r="F61" s="6" t="s">
        <v>2</v>
      </c>
      <c r="G61" s="6" t="s">
        <v>2</v>
      </c>
      <c r="H61" s="6" t="s">
        <v>2</v>
      </c>
      <c r="I61" s="6" t="s">
        <v>2</v>
      </c>
      <c r="J61" s="6" t="s">
        <v>2</v>
      </c>
      <c r="K61" s="6" t="s">
        <v>2</v>
      </c>
      <c r="L61" s="6" t="s">
        <v>2</v>
      </c>
      <c r="M61" s="6" t="s">
        <v>2</v>
      </c>
      <c r="N61" s="6" t="s">
        <v>2</v>
      </c>
      <c r="O61" s="6" t="s">
        <v>2</v>
      </c>
      <c r="P61" s="6" t="s">
        <v>2</v>
      </c>
      <c r="Q61" s="6" t="s">
        <v>2</v>
      </c>
      <c r="R61" s="6" t="s">
        <v>2</v>
      </c>
      <c r="S61" s="6" t="s">
        <v>2</v>
      </c>
      <c r="T61" s="6" t="s">
        <v>2</v>
      </c>
      <c r="U61" s="9" t="str">
        <f t="shared" si="28"/>
        <v>6D</v>
      </c>
      <c r="W61" s="5" t="str">
        <f t="shared" si="24"/>
        <v>10039000</v>
      </c>
      <c r="X61" s="7">
        <f t="shared" si="29"/>
        <v>255</v>
      </c>
      <c r="Y61" s="7">
        <f t="shared" si="30"/>
        <v>255</v>
      </c>
      <c r="Z61" s="7">
        <f t="shared" si="31"/>
        <v>255</v>
      </c>
      <c r="AA61" s="7">
        <f t="shared" si="32"/>
        <v>255</v>
      </c>
      <c r="AB61" s="7">
        <f t="shared" si="33"/>
        <v>255</v>
      </c>
      <c r="AC61" s="7">
        <f t="shared" si="34"/>
        <v>255</v>
      </c>
      <c r="AD61" s="7">
        <f t="shared" si="35"/>
        <v>255</v>
      </c>
      <c r="AE61" s="7">
        <f t="shared" si="36"/>
        <v>255</v>
      </c>
      <c r="AF61" s="7">
        <f t="shared" si="37"/>
        <v>255</v>
      </c>
      <c r="AG61" s="7">
        <f t="shared" si="38"/>
        <v>255</v>
      </c>
      <c r="AH61" s="7">
        <f t="shared" si="39"/>
        <v>255</v>
      </c>
      <c r="AI61" s="7">
        <f t="shared" si="40"/>
        <v>255</v>
      </c>
      <c r="AJ61" s="7">
        <f t="shared" si="41"/>
        <v>255</v>
      </c>
      <c r="AK61" s="7">
        <f t="shared" si="42"/>
        <v>255</v>
      </c>
      <c r="AL61" s="7">
        <f t="shared" si="43"/>
        <v>255</v>
      </c>
      <c r="AM61" s="7">
        <f t="shared" si="44"/>
        <v>255</v>
      </c>
      <c r="AN61" s="17">
        <f t="shared" si="45"/>
        <v>16</v>
      </c>
      <c r="AO61" s="17">
        <f t="shared" si="46"/>
        <v>3</v>
      </c>
      <c r="AP61" s="17">
        <f t="shared" si="47"/>
        <v>144</v>
      </c>
      <c r="AQ61" s="17">
        <f t="shared" si="48"/>
        <v>0</v>
      </c>
      <c r="AR61" s="9">
        <f t="shared" si="23"/>
        <v>109</v>
      </c>
      <c r="AS61">
        <f t="shared" si="25"/>
        <v>0</v>
      </c>
    </row>
    <row r="62" spans="2:45" ht="12.75">
      <c r="B62" t="str">
        <f t="shared" si="26"/>
        <v>3A</v>
      </c>
      <c r="C62" s="5">
        <v>59</v>
      </c>
      <c r="D62" s="5" t="str">
        <f t="shared" si="27"/>
        <v>:1003A000</v>
      </c>
      <c r="E62" s="6" t="s">
        <v>2</v>
      </c>
      <c r="F62" s="6" t="s">
        <v>2</v>
      </c>
      <c r="G62" s="6" t="s">
        <v>2</v>
      </c>
      <c r="H62" s="6" t="s">
        <v>2</v>
      </c>
      <c r="I62" s="6" t="s">
        <v>2</v>
      </c>
      <c r="J62" s="6" t="s">
        <v>2</v>
      </c>
      <c r="K62" s="6" t="s">
        <v>2</v>
      </c>
      <c r="L62" s="6" t="s">
        <v>2</v>
      </c>
      <c r="M62" s="6" t="s">
        <v>2</v>
      </c>
      <c r="N62" s="6" t="s">
        <v>2</v>
      </c>
      <c r="O62" s="6" t="s">
        <v>2</v>
      </c>
      <c r="P62" s="6" t="s">
        <v>2</v>
      </c>
      <c r="Q62" s="6" t="s">
        <v>2</v>
      </c>
      <c r="R62" s="6" t="s">
        <v>2</v>
      </c>
      <c r="S62" s="6" t="s">
        <v>2</v>
      </c>
      <c r="T62" s="6" t="s">
        <v>2</v>
      </c>
      <c r="U62" s="9" t="str">
        <f t="shared" si="28"/>
        <v>5D</v>
      </c>
      <c r="W62" s="5" t="str">
        <f t="shared" si="24"/>
        <v>1003A000</v>
      </c>
      <c r="X62" s="7">
        <f t="shared" si="29"/>
        <v>255</v>
      </c>
      <c r="Y62" s="7">
        <f t="shared" si="30"/>
        <v>255</v>
      </c>
      <c r="Z62" s="7">
        <f t="shared" si="31"/>
        <v>255</v>
      </c>
      <c r="AA62" s="7">
        <f t="shared" si="32"/>
        <v>255</v>
      </c>
      <c r="AB62" s="7">
        <f t="shared" si="33"/>
        <v>255</v>
      </c>
      <c r="AC62" s="7">
        <f t="shared" si="34"/>
        <v>255</v>
      </c>
      <c r="AD62" s="7">
        <f t="shared" si="35"/>
        <v>255</v>
      </c>
      <c r="AE62" s="7">
        <f t="shared" si="36"/>
        <v>255</v>
      </c>
      <c r="AF62" s="7">
        <f t="shared" si="37"/>
        <v>255</v>
      </c>
      <c r="AG62" s="7">
        <f t="shared" si="38"/>
        <v>255</v>
      </c>
      <c r="AH62" s="7">
        <f t="shared" si="39"/>
        <v>255</v>
      </c>
      <c r="AI62" s="7">
        <f t="shared" si="40"/>
        <v>255</v>
      </c>
      <c r="AJ62" s="7">
        <f t="shared" si="41"/>
        <v>255</v>
      </c>
      <c r="AK62" s="7">
        <f t="shared" si="42"/>
        <v>255</v>
      </c>
      <c r="AL62" s="7">
        <f t="shared" si="43"/>
        <v>255</v>
      </c>
      <c r="AM62" s="7">
        <f t="shared" si="44"/>
        <v>255</v>
      </c>
      <c r="AN62" s="17">
        <f t="shared" si="45"/>
        <v>16</v>
      </c>
      <c r="AO62" s="17">
        <f t="shared" si="46"/>
        <v>3</v>
      </c>
      <c r="AP62" s="17">
        <f t="shared" si="47"/>
        <v>160</v>
      </c>
      <c r="AQ62" s="17">
        <f t="shared" si="48"/>
        <v>0</v>
      </c>
      <c r="AR62" s="9">
        <f t="shared" si="23"/>
        <v>93</v>
      </c>
      <c r="AS62">
        <f t="shared" si="25"/>
        <v>0</v>
      </c>
    </row>
    <row r="63" spans="2:45" ht="12.75">
      <c r="B63" t="str">
        <f t="shared" si="26"/>
        <v>3B</v>
      </c>
      <c r="C63" s="5">
        <v>60</v>
      </c>
      <c r="D63" s="5" t="str">
        <f t="shared" si="27"/>
        <v>:1003B000</v>
      </c>
      <c r="E63" s="6" t="s">
        <v>2</v>
      </c>
      <c r="F63" s="6" t="s">
        <v>2</v>
      </c>
      <c r="G63" s="6" t="s">
        <v>2</v>
      </c>
      <c r="H63" s="6" t="s">
        <v>2</v>
      </c>
      <c r="I63" s="6" t="s">
        <v>2</v>
      </c>
      <c r="J63" s="6" t="s">
        <v>2</v>
      </c>
      <c r="K63" s="6" t="s">
        <v>2</v>
      </c>
      <c r="L63" s="6" t="s">
        <v>2</v>
      </c>
      <c r="M63" s="6" t="s">
        <v>2</v>
      </c>
      <c r="N63" s="6" t="s">
        <v>2</v>
      </c>
      <c r="O63" s="6" t="s">
        <v>2</v>
      </c>
      <c r="P63" s="6" t="s">
        <v>2</v>
      </c>
      <c r="Q63" s="6" t="s">
        <v>2</v>
      </c>
      <c r="R63" s="6" t="s">
        <v>2</v>
      </c>
      <c r="S63" s="6" t="s">
        <v>2</v>
      </c>
      <c r="T63" s="6" t="s">
        <v>2</v>
      </c>
      <c r="U63" s="9" t="str">
        <f t="shared" si="28"/>
        <v>4D</v>
      </c>
      <c r="W63" s="5" t="str">
        <f t="shared" si="24"/>
        <v>1003B000</v>
      </c>
      <c r="X63" s="7">
        <f t="shared" si="29"/>
        <v>255</v>
      </c>
      <c r="Y63" s="7">
        <f t="shared" si="30"/>
        <v>255</v>
      </c>
      <c r="Z63" s="7">
        <f t="shared" si="31"/>
        <v>255</v>
      </c>
      <c r="AA63" s="7">
        <f t="shared" si="32"/>
        <v>255</v>
      </c>
      <c r="AB63" s="7">
        <f t="shared" si="33"/>
        <v>255</v>
      </c>
      <c r="AC63" s="7">
        <f t="shared" si="34"/>
        <v>255</v>
      </c>
      <c r="AD63" s="7">
        <f t="shared" si="35"/>
        <v>255</v>
      </c>
      <c r="AE63" s="7">
        <f t="shared" si="36"/>
        <v>255</v>
      </c>
      <c r="AF63" s="7">
        <f t="shared" si="37"/>
        <v>255</v>
      </c>
      <c r="AG63" s="7">
        <f t="shared" si="38"/>
        <v>255</v>
      </c>
      <c r="AH63" s="7">
        <f t="shared" si="39"/>
        <v>255</v>
      </c>
      <c r="AI63" s="7">
        <f t="shared" si="40"/>
        <v>255</v>
      </c>
      <c r="AJ63" s="7">
        <f t="shared" si="41"/>
        <v>255</v>
      </c>
      <c r="AK63" s="7">
        <f t="shared" si="42"/>
        <v>255</v>
      </c>
      <c r="AL63" s="7">
        <f t="shared" si="43"/>
        <v>255</v>
      </c>
      <c r="AM63" s="7">
        <f t="shared" si="44"/>
        <v>255</v>
      </c>
      <c r="AN63" s="17">
        <f t="shared" si="45"/>
        <v>16</v>
      </c>
      <c r="AO63" s="17">
        <f t="shared" si="46"/>
        <v>3</v>
      </c>
      <c r="AP63" s="17">
        <f t="shared" si="47"/>
        <v>176</v>
      </c>
      <c r="AQ63" s="17">
        <f t="shared" si="48"/>
        <v>0</v>
      </c>
      <c r="AR63" s="9">
        <f t="shared" si="23"/>
        <v>77</v>
      </c>
      <c r="AS63">
        <f t="shared" si="25"/>
        <v>0</v>
      </c>
    </row>
    <row r="64" spans="2:45" ht="12.75">
      <c r="B64" t="str">
        <f t="shared" si="26"/>
        <v>3C</v>
      </c>
      <c r="C64" s="5">
        <v>61</v>
      </c>
      <c r="D64" s="5" t="str">
        <f t="shared" si="27"/>
        <v>:1003C000</v>
      </c>
      <c r="E64" s="6" t="s">
        <v>2</v>
      </c>
      <c r="F64" s="6" t="s">
        <v>2</v>
      </c>
      <c r="G64" s="6" t="s">
        <v>2</v>
      </c>
      <c r="H64" s="6" t="s">
        <v>2</v>
      </c>
      <c r="I64" s="6" t="s">
        <v>2</v>
      </c>
      <c r="J64" s="6" t="s">
        <v>2</v>
      </c>
      <c r="K64" s="6" t="s">
        <v>2</v>
      </c>
      <c r="L64" s="6" t="s">
        <v>2</v>
      </c>
      <c r="M64" s="6" t="s">
        <v>2</v>
      </c>
      <c r="N64" s="6" t="s">
        <v>2</v>
      </c>
      <c r="O64" s="6" t="s">
        <v>2</v>
      </c>
      <c r="P64" s="6" t="s">
        <v>2</v>
      </c>
      <c r="Q64" s="6" t="s">
        <v>2</v>
      </c>
      <c r="R64" s="6" t="s">
        <v>2</v>
      </c>
      <c r="S64" s="6" t="s">
        <v>2</v>
      </c>
      <c r="T64" s="6" t="s">
        <v>2</v>
      </c>
      <c r="U64" s="9" t="str">
        <f t="shared" si="28"/>
        <v>3D</v>
      </c>
      <c r="W64" s="5" t="str">
        <f t="shared" si="24"/>
        <v>1003C000</v>
      </c>
      <c r="X64" s="7">
        <f t="shared" si="29"/>
        <v>255</v>
      </c>
      <c r="Y64" s="7">
        <f t="shared" si="30"/>
        <v>255</v>
      </c>
      <c r="Z64" s="7">
        <f t="shared" si="31"/>
        <v>255</v>
      </c>
      <c r="AA64" s="7">
        <f t="shared" si="32"/>
        <v>255</v>
      </c>
      <c r="AB64" s="7">
        <f t="shared" si="33"/>
        <v>255</v>
      </c>
      <c r="AC64" s="7">
        <f t="shared" si="34"/>
        <v>255</v>
      </c>
      <c r="AD64" s="7">
        <f t="shared" si="35"/>
        <v>255</v>
      </c>
      <c r="AE64" s="7">
        <f t="shared" si="36"/>
        <v>255</v>
      </c>
      <c r="AF64" s="7">
        <f t="shared" si="37"/>
        <v>255</v>
      </c>
      <c r="AG64" s="7">
        <f t="shared" si="38"/>
        <v>255</v>
      </c>
      <c r="AH64" s="7">
        <f t="shared" si="39"/>
        <v>255</v>
      </c>
      <c r="AI64" s="7">
        <f t="shared" si="40"/>
        <v>255</v>
      </c>
      <c r="AJ64" s="7">
        <f t="shared" si="41"/>
        <v>255</v>
      </c>
      <c r="AK64" s="7">
        <f t="shared" si="42"/>
        <v>255</v>
      </c>
      <c r="AL64" s="7">
        <f t="shared" si="43"/>
        <v>255</v>
      </c>
      <c r="AM64" s="7">
        <f t="shared" si="44"/>
        <v>255</v>
      </c>
      <c r="AN64" s="17">
        <f t="shared" si="45"/>
        <v>16</v>
      </c>
      <c r="AO64" s="17">
        <f t="shared" si="46"/>
        <v>3</v>
      </c>
      <c r="AP64" s="17">
        <f t="shared" si="47"/>
        <v>192</v>
      </c>
      <c r="AQ64" s="17">
        <f t="shared" si="48"/>
        <v>0</v>
      </c>
      <c r="AR64" s="9">
        <f t="shared" si="23"/>
        <v>61</v>
      </c>
      <c r="AS64">
        <f t="shared" si="25"/>
        <v>0</v>
      </c>
    </row>
    <row r="65" spans="2:45" ht="12.75">
      <c r="B65" t="str">
        <f t="shared" si="26"/>
        <v>3D</v>
      </c>
      <c r="C65" s="5">
        <v>62</v>
      </c>
      <c r="D65" s="5" t="str">
        <f t="shared" si="27"/>
        <v>:1003D000</v>
      </c>
      <c r="E65" s="6" t="s">
        <v>2</v>
      </c>
      <c r="F65" s="6" t="s">
        <v>2</v>
      </c>
      <c r="G65" s="6" t="s">
        <v>2</v>
      </c>
      <c r="H65" s="6" t="s">
        <v>2</v>
      </c>
      <c r="I65" s="6" t="s">
        <v>2</v>
      </c>
      <c r="J65" s="6" t="s">
        <v>2</v>
      </c>
      <c r="K65" s="6" t="s">
        <v>2</v>
      </c>
      <c r="L65" s="6" t="s">
        <v>2</v>
      </c>
      <c r="M65" s="6" t="s">
        <v>2</v>
      </c>
      <c r="N65" s="6" t="s">
        <v>2</v>
      </c>
      <c r="O65" s="6" t="s">
        <v>2</v>
      </c>
      <c r="P65" s="6" t="s">
        <v>2</v>
      </c>
      <c r="Q65" s="6" t="s">
        <v>2</v>
      </c>
      <c r="R65" s="6" t="s">
        <v>2</v>
      </c>
      <c r="S65" s="6" t="s">
        <v>2</v>
      </c>
      <c r="T65" s="6" t="s">
        <v>2</v>
      </c>
      <c r="U65" s="9" t="str">
        <f t="shared" si="28"/>
        <v>2D</v>
      </c>
      <c r="W65" s="5" t="str">
        <f t="shared" si="24"/>
        <v>1003D000</v>
      </c>
      <c r="X65" s="7">
        <f t="shared" si="29"/>
        <v>255</v>
      </c>
      <c r="Y65" s="7">
        <f t="shared" si="30"/>
        <v>255</v>
      </c>
      <c r="Z65" s="7">
        <f t="shared" si="31"/>
        <v>255</v>
      </c>
      <c r="AA65" s="7">
        <f t="shared" si="32"/>
        <v>255</v>
      </c>
      <c r="AB65" s="7">
        <f t="shared" si="33"/>
        <v>255</v>
      </c>
      <c r="AC65" s="7">
        <f t="shared" si="34"/>
        <v>255</v>
      </c>
      <c r="AD65" s="7">
        <f t="shared" si="35"/>
        <v>255</v>
      </c>
      <c r="AE65" s="7">
        <f t="shared" si="36"/>
        <v>255</v>
      </c>
      <c r="AF65" s="7">
        <f t="shared" si="37"/>
        <v>255</v>
      </c>
      <c r="AG65" s="7">
        <f t="shared" si="38"/>
        <v>255</v>
      </c>
      <c r="AH65" s="7">
        <f t="shared" si="39"/>
        <v>255</v>
      </c>
      <c r="AI65" s="7">
        <f t="shared" si="40"/>
        <v>255</v>
      </c>
      <c r="AJ65" s="7">
        <f t="shared" si="41"/>
        <v>255</v>
      </c>
      <c r="AK65" s="7">
        <f t="shared" si="42"/>
        <v>255</v>
      </c>
      <c r="AL65" s="7">
        <f t="shared" si="43"/>
        <v>255</v>
      </c>
      <c r="AM65" s="7">
        <f t="shared" si="44"/>
        <v>255</v>
      </c>
      <c r="AN65" s="17">
        <f t="shared" si="45"/>
        <v>16</v>
      </c>
      <c r="AO65" s="17">
        <f t="shared" si="46"/>
        <v>3</v>
      </c>
      <c r="AP65" s="17">
        <f t="shared" si="47"/>
        <v>208</v>
      </c>
      <c r="AQ65" s="17">
        <f t="shared" si="48"/>
        <v>0</v>
      </c>
      <c r="AR65" s="9">
        <f t="shared" si="23"/>
        <v>45</v>
      </c>
      <c r="AS65">
        <f t="shared" si="25"/>
        <v>0</v>
      </c>
    </row>
    <row r="66" spans="2:45" ht="12.75">
      <c r="B66" t="str">
        <f t="shared" si="26"/>
        <v>3E</v>
      </c>
      <c r="C66" s="5">
        <v>63</v>
      </c>
      <c r="D66" s="5" t="str">
        <f t="shared" si="27"/>
        <v>:1003E000</v>
      </c>
      <c r="E66" s="6" t="s">
        <v>2</v>
      </c>
      <c r="F66" s="6" t="s">
        <v>2</v>
      </c>
      <c r="G66" s="6" t="s">
        <v>2</v>
      </c>
      <c r="H66" s="6" t="s">
        <v>2</v>
      </c>
      <c r="I66" s="6" t="s">
        <v>2</v>
      </c>
      <c r="J66" s="6" t="s">
        <v>2</v>
      </c>
      <c r="K66" s="6" t="s">
        <v>2</v>
      </c>
      <c r="L66" s="6" t="s">
        <v>2</v>
      </c>
      <c r="M66" s="6" t="s">
        <v>2</v>
      </c>
      <c r="N66" s="6" t="s">
        <v>2</v>
      </c>
      <c r="O66" s="6" t="s">
        <v>2</v>
      </c>
      <c r="P66" s="6" t="s">
        <v>2</v>
      </c>
      <c r="Q66" s="6" t="s">
        <v>2</v>
      </c>
      <c r="R66" s="6" t="s">
        <v>2</v>
      </c>
      <c r="S66" s="6" t="s">
        <v>2</v>
      </c>
      <c r="T66" s="6" t="s">
        <v>2</v>
      </c>
      <c r="U66" s="9" t="str">
        <f t="shared" si="28"/>
        <v>1D</v>
      </c>
      <c r="W66" s="5" t="str">
        <f t="shared" si="24"/>
        <v>1003E000</v>
      </c>
      <c r="X66" s="7">
        <f t="shared" si="29"/>
        <v>255</v>
      </c>
      <c r="Y66" s="7">
        <f t="shared" si="30"/>
        <v>255</v>
      </c>
      <c r="Z66" s="7">
        <f t="shared" si="31"/>
        <v>255</v>
      </c>
      <c r="AA66" s="7">
        <f t="shared" si="32"/>
        <v>255</v>
      </c>
      <c r="AB66" s="7">
        <f t="shared" si="33"/>
        <v>255</v>
      </c>
      <c r="AC66" s="7">
        <f t="shared" si="34"/>
        <v>255</v>
      </c>
      <c r="AD66" s="7">
        <f t="shared" si="35"/>
        <v>255</v>
      </c>
      <c r="AE66" s="7">
        <f t="shared" si="36"/>
        <v>255</v>
      </c>
      <c r="AF66" s="7">
        <f t="shared" si="37"/>
        <v>255</v>
      </c>
      <c r="AG66" s="7">
        <f t="shared" si="38"/>
        <v>255</v>
      </c>
      <c r="AH66" s="7">
        <f t="shared" si="39"/>
        <v>255</v>
      </c>
      <c r="AI66" s="7">
        <f t="shared" si="40"/>
        <v>255</v>
      </c>
      <c r="AJ66" s="7">
        <f t="shared" si="41"/>
        <v>255</v>
      </c>
      <c r="AK66" s="7">
        <f t="shared" si="42"/>
        <v>255</v>
      </c>
      <c r="AL66" s="7">
        <f t="shared" si="43"/>
        <v>255</v>
      </c>
      <c r="AM66" s="7">
        <f t="shared" si="44"/>
        <v>255</v>
      </c>
      <c r="AN66" s="17">
        <f t="shared" si="45"/>
        <v>16</v>
      </c>
      <c r="AO66" s="17">
        <f t="shared" si="46"/>
        <v>3</v>
      </c>
      <c r="AP66" s="17">
        <f t="shared" si="47"/>
        <v>224</v>
      </c>
      <c r="AQ66" s="17">
        <f t="shared" si="48"/>
        <v>0</v>
      </c>
      <c r="AR66" s="9">
        <f t="shared" si="23"/>
        <v>29</v>
      </c>
      <c r="AS66">
        <f t="shared" si="25"/>
        <v>0</v>
      </c>
    </row>
    <row r="67" spans="1:45" ht="12.75">
      <c r="A67" s="5" t="s">
        <v>15</v>
      </c>
      <c r="B67" t="str">
        <f t="shared" si="26"/>
        <v>3F</v>
      </c>
      <c r="C67" s="5">
        <v>64</v>
      </c>
      <c r="D67" s="5" t="str">
        <f t="shared" si="27"/>
        <v>:1003F000</v>
      </c>
      <c r="E67" s="6" t="s">
        <v>2</v>
      </c>
      <c r="F67" s="6" t="s">
        <v>2</v>
      </c>
      <c r="G67" s="6" t="s">
        <v>2</v>
      </c>
      <c r="H67" s="6" t="s">
        <v>2</v>
      </c>
      <c r="I67" s="6" t="s">
        <v>2</v>
      </c>
      <c r="J67" s="6" t="s">
        <v>2</v>
      </c>
      <c r="K67" s="6" t="s">
        <v>2</v>
      </c>
      <c r="L67" s="6" t="s">
        <v>2</v>
      </c>
      <c r="M67" s="6" t="s">
        <v>2</v>
      </c>
      <c r="N67" s="6" t="s">
        <v>2</v>
      </c>
      <c r="O67" s="6" t="s">
        <v>2</v>
      </c>
      <c r="P67" s="6" t="s">
        <v>2</v>
      </c>
      <c r="Q67" s="6" t="s">
        <v>2</v>
      </c>
      <c r="R67" s="6" t="s">
        <v>2</v>
      </c>
      <c r="S67" s="6" t="s">
        <v>2</v>
      </c>
      <c r="T67" s="6" t="s">
        <v>2</v>
      </c>
      <c r="U67" s="9" t="str">
        <f t="shared" si="28"/>
        <v>0D</v>
      </c>
      <c r="W67" s="5" t="str">
        <f t="shared" si="24"/>
        <v>1003F000</v>
      </c>
      <c r="X67" s="7">
        <f t="shared" si="29"/>
        <v>255</v>
      </c>
      <c r="Y67" s="7">
        <f t="shared" si="30"/>
        <v>255</v>
      </c>
      <c r="Z67" s="7">
        <f t="shared" si="31"/>
        <v>255</v>
      </c>
      <c r="AA67" s="7">
        <f t="shared" si="32"/>
        <v>255</v>
      </c>
      <c r="AB67" s="7">
        <f t="shared" si="33"/>
        <v>255</v>
      </c>
      <c r="AC67" s="7">
        <f t="shared" si="34"/>
        <v>255</v>
      </c>
      <c r="AD67" s="7">
        <f t="shared" si="35"/>
        <v>255</v>
      </c>
      <c r="AE67" s="7">
        <f t="shared" si="36"/>
        <v>255</v>
      </c>
      <c r="AF67" s="7">
        <f t="shared" si="37"/>
        <v>255</v>
      </c>
      <c r="AG67" s="7">
        <f t="shared" si="38"/>
        <v>255</v>
      </c>
      <c r="AH67" s="7">
        <f t="shared" si="39"/>
        <v>255</v>
      </c>
      <c r="AI67" s="7">
        <f t="shared" si="40"/>
        <v>255</v>
      </c>
      <c r="AJ67" s="7">
        <f t="shared" si="41"/>
        <v>255</v>
      </c>
      <c r="AK67" s="7">
        <f t="shared" si="42"/>
        <v>255</v>
      </c>
      <c r="AL67" s="7">
        <f t="shared" si="43"/>
        <v>255</v>
      </c>
      <c r="AM67" s="7">
        <f t="shared" si="44"/>
        <v>255</v>
      </c>
      <c r="AN67" s="17">
        <f t="shared" si="45"/>
        <v>16</v>
      </c>
      <c r="AO67" s="17">
        <f t="shared" si="46"/>
        <v>3</v>
      </c>
      <c r="AP67" s="17">
        <f t="shared" si="47"/>
        <v>240</v>
      </c>
      <c r="AQ67" s="17">
        <f t="shared" si="48"/>
        <v>0</v>
      </c>
      <c r="AR67" s="9">
        <f t="shared" si="23"/>
        <v>13</v>
      </c>
      <c r="AS67">
        <f t="shared" si="25"/>
        <v>0</v>
      </c>
    </row>
    <row r="68" spans="23:26" ht="12.75">
      <c r="W68">
        <f t="shared" si="24"/>
      </c>
      <c r="Z68" s="1"/>
    </row>
    <row r="69" spans="1:44" ht="12.75">
      <c r="A69" s="25" t="s">
        <v>0</v>
      </c>
      <c r="B69" s="26"/>
      <c r="D69" s="27" t="s">
        <v>17</v>
      </c>
      <c r="E69" s="29" t="str">
        <f>DEC2HEX($AR69,2)</f>
        <v>FF</v>
      </c>
      <c r="F69" s="30"/>
      <c r="G69" s="30"/>
      <c r="H69" s="30"/>
      <c r="I69" s="30"/>
      <c r="J69" s="30"/>
      <c r="K69" s="30"/>
      <c r="L69" s="30"/>
      <c r="M69" s="30"/>
      <c r="N69" s="30"/>
      <c r="O69" s="30"/>
      <c r="P69" s="30"/>
      <c r="Q69" s="30"/>
      <c r="R69" s="30"/>
      <c r="S69" s="30"/>
      <c r="T69" s="30"/>
      <c r="U69" s="30"/>
      <c r="W69" s="5" t="str">
        <f>SUBSTITUTE(D69,":","")</f>
        <v>00000001</v>
      </c>
      <c r="Z69" s="1"/>
      <c r="AN69" s="17">
        <f>HEX2DEC(MID($W69,1,2))</f>
        <v>0</v>
      </c>
      <c r="AO69" s="17">
        <f>HEX2DEC(MID($W69,3,2))</f>
        <v>0</v>
      </c>
      <c r="AP69" s="17">
        <f>HEX2DEC(MID($W69,5,2))</f>
        <v>0</v>
      </c>
      <c r="AQ69" s="17">
        <f>HEX2DEC(MID($W69,7,2))</f>
        <v>1</v>
      </c>
      <c r="AR69" s="9">
        <f>MOD(256-MOD(SUM(X69:AQ69),256),256)</f>
        <v>255</v>
      </c>
    </row>
    <row r="70" ht="12.75">
      <c r="Z70" s="1"/>
    </row>
    <row r="71" ht="12.75">
      <c r="Z71" s="1"/>
    </row>
    <row r="72" ht="12.75">
      <c r="Z72" s="1"/>
    </row>
    <row r="73" spans="4:26" ht="12.75" customHeight="1">
      <c r="D73" s="28" t="s">
        <v>18</v>
      </c>
      <c r="E73" s="28"/>
      <c r="F73" s="28"/>
      <c r="G73" s="28"/>
      <c r="H73" s="28"/>
      <c r="I73" s="28"/>
      <c r="J73" s="28"/>
      <c r="K73" s="28"/>
      <c r="L73" s="28"/>
      <c r="M73" s="28"/>
      <c r="N73" s="28"/>
      <c r="O73" s="28"/>
      <c r="P73" s="28"/>
      <c r="Q73" s="28"/>
      <c r="R73" s="28"/>
      <c r="S73" s="28"/>
      <c r="T73" s="28"/>
      <c r="U73" s="28"/>
      <c r="Z73" s="1"/>
    </row>
    <row r="74" spans="4:26" ht="12.75">
      <c r="D74" s="28"/>
      <c r="E74" s="28"/>
      <c r="F74" s="28"/>
      <c r="G74" s="28"/>
      <c r="H74" s="28"/>
      <c r="I74" s="28"/>
      <c r="J74" s="28"/>
      <c r="K74" s="28"/>
      <c r="L74" s="28"/>
      <c r="M74" s="28"/>
      <c r="N74" s="28"/>
      <c r="O74" s="28"/>
      <c r="P74" s="28"/>
      <c r="Q74" s="28"/>
      <c r="R74" s="28"/>
      <c r="S74" s="28"/>
      <c r="T74" s="28"/>
      <c r="U74" s="28"/>
      <c r="Z74" s="1"/>
    </row>
    <row r="75" spans="4:26" ht="12.75">
      <c r="D75" s="28"/>
      <c r="E75" s="28"/>
      <c r="F75" s="28"/>
      <c r="G75" s="28"/>
      <c r="H75" s="28"/>
      <c r="I75" s="28"/>
      <c r="J75" s="28"/>
      <c r="K75" s="28"/>
      <c r="L75" s="28"/>
      <c r="M75" s="28"/>
      <c r="N75" s="28"/>
      <c r="O75" s="28"/>
      <c r="P75" s="28"/>
      <c r="Q75" s="28"/>
      <c r="R75" s="28"/>
      <c r="S75" s="28"/>
      <c r="T75" s="28"/>
      <c r="U75" s="28"/>
      <c r="Z75" s="1"/>
    </row>
    <row r="76" spans="4:26" ht="12.75">
      <c r="D76" s="28"/>
      <c r="E76" s="28"/>
      <c r="F76" s="28"/>
      <c r="G76" s="28"/>
      <c r="H76" s="28"/>
      <c r="I76" s="28"/>
      <c r="J76" s="28"/>
      <c r="K76" s="28"/>
      <c r="L76" s="28"/>
      <c r="M76" s="28"/>
      <c r="N76" s="28"/>
      <c r="O76" s="28"/>
      <c r="P76" s="28"/>
      <c r="Q76" s="28"/>
      <c r="R76" s="28"/>
      <c r="S76" s="28"/>
      <c r="T76" s="28"/>
      <c r="U76" s="28"/>
      <c r="Z76" s="1"/>
    </row>
    <row r="77" spans="4:26" ht="12.75">
      <c r="D77" s="28"/>
      <c r="E77" s="28"/>
      <c r="F77" s="28"/>
      <c r="G77" s="28"/>
      <c r="H77" s="28"/>
      <c r="I77" s="28"/>
      <c r="J77" s="28"/>
      <c r="K77" s="28"/>
      <c r="L77" s="28"/>
      <c r="M77" s="28"/>
      <c r="N77" s="28"/>
      <c r="O77" s="28"/>
      <c r="P77" s="28"/>
      <c r="Q77" s="28"/>
      <c r="R77" s="28"/>
      <c r="S77" s="28"/>
      <c r="T77" s="28"/>
      <c r="U77" s="28"/>
      <c r="Z77" s="1"/>
    </row>
    <row r="78" spans="4:26" ht="12.75">
      <c r="D78" s="28"/>
      <c r="E78" s="28"/>
      <c r="F78" s="28"/>
      <c r="G78" s="28"/>
      <c r="H78" s="28"/>
      <c r="I78" s="28"/>
      <c r="J78" s="28"/>
      <c r="K78" s="28"/>
      <c r="L78" s="28"/>
      <c r="M78" s="28"/>
      <c r="N78" s="28"/>
      <c r="O78" s="28"/>
      <c r="P78" s="28"/>
      <c r="Q78" s="28"/>
      <c r="R78" s="28"/>
      <c r="S78" s="28"/>
      <c r="T78" s="28"/>
      <c r="U78" s="28"/>
      <c r="Z78" s="1"/>
    </row>
    <row r="79" spans="4:26" ht="12.75">
      <c r="D79" s="28"/>
      <c r="E79" s="28"/>
      <c r="F79" s="28"/>
      <c r="G79" s="28"/>
      <c r="H79" s="28"/>
      <c r="I79" s="28"/>
      <c r="J79" s="28"/>
      <c r="K79" s="28"/>
      <c r="L79" s="28"/>
      <c r="M79" s="28"/>
      <c r="N79" s="28"/>
      <c r="O79" s="28"/>
      <c r="P79" s="28"/>
      <c r="Q79" s="28"/>
      <c r="R79" s="28"/>
      <c r="S79" s="28"/>
      <c r="T79" s="28"/>
      <c r="U79" s="28"/>
      <c r="Z79" s="1"/>
    </row>
    <row r="80" spans="4:26" ht="12.75">
      <c r="D80" s="28"/>
      <c r="E80" s="28"/>
      <c r="F80" s="28"/>
      <c r="G80" s="28"/>
      <c r="H80" s="28"/>
      <c r="I80" s="28"/>
      <c r="J80" s="28"/>
      <c r="K80" s="28"/>
      <c r="L80" s="28"/>
      <c r="M80" s="28"/>
      <c r="N80" s="28"/>
      <c r="O80" s="28"/>
      <c r="P80" s="28"/>
      <c r="Q80" s="28"/>
      <c r="R80" s="28"/>
      <c r="S80" s="28"/>
      <c r="T80" s="28"/>
      <c r="U80" s="28"/>
      <c r="Z80" s="1"/>
    </row>
    <row r="81" spans="4:26" ht="12.75">
      <c r="D81" s="28"/>
      <c r="E81" s="28"/>
      <c r="F81" s="28"/>
      <c r="G81" s="28"/>
      <c r="H81" s="28"/>
      <c r="I81" s="28"/>
      <c r="J81" s="28"/>
      <c r="K81" s="28"/>
      <c r="L81" s="28"/>
      <c r="M81" s="28"/>
      <c r="N81" s="28"/>
      <c r="O81" s="28"/>
      <c r="P81" s="28"/>
      <c r="Q81" s="28"/>
      <c r="R81" s="28"/>
      <c r="S81" s="28"/>
      <c r="T81" s="28"/>
      <c r="U81" s="28"/>
      <c r="Z81" s="1"/>
    </row>
    <row r="82" spans="4:26" ht="12.75">
      <c r="D82" s="28"/>
      <c r="E82" s="28"/>
      <c r="F82" s="28"/>
      <c r="G82" s="28"/>
      <c r="H82" s="28"/>
      <c r="I82" s="28"/>
      <c r="J82" s="28"/>
      <c r="K82" s="28"/>
      <c r="L82" s="28"/>
      <c r="M82" s="28"/>
      <c r="N82" s="28"/>
      <c r="O82" s="28"/>
      <c r="P82" s="28"/>
      <c r="Q82" s="28"/>
      <c r="R82" s="28"/>
      <c r="S82" s="28"/>
      <c r="T82" s="28"/>
      <c r="U82" s="28"/>
      <c r="Z82" s="1"/>
    </row>
    <row r="83" spans="4:26" ht="12.75">
      <c r="D83" s="28"/>
      <c r="E83" s="28"/>
      <c r="F83" s="28"/>
      <c r="G83" s="28"/>
      <c r="H83" s="28"/>
      <c r="I83" s="28"/>
      <c r="J83" s="28"/>
      <c r="K83" s="28"/>
      <c r="L83" s="28"/>
      <c r="M83" s="28"/>
      <c r="N83" s="28"/>
      <c r="O83" s="28"/>
      <c r="P83" s="28"/>
      <c r="Q83" s="28"/>
      <c r="R83" s="28"/>
      <c r="S83" s="28"/>
      <c r="T83" s="28"/>
      <c r="U83" s="28"/>
      <c r="Z83" s="1"/>
    </row>
    <row r="84" spans="4:26" ht="12.75">
      <c r="D84" s="28"/>
      <c r="E84" s="28"/>
      <c r="F84" s="28"/>
      <c r="G84" s="28"/>
      <c r="H84" s="28"/>
      <c r="I84" s="28"/>
      <c r="J84" s="28"/>
      <c r="K84" s="28"/>
      <c r="L84" s="28"/>
      <c r="M84" s="28"/>
      <c r="N84" s="28"/>
      <c r="O84" s="28"/>
      <c r="P84" s="28"/>
      <c r="Q84" s="28"/>
      <c r="R84" s="28"/>
      <c r="S84" s="28"/>
      <c r="T84" s="28"/>
      <c r="U84" s="28"/>
      <c r="Z84" s="1"/>
    </row>
    <row r="85" spans="4:26" ht="12.75">
      <c r="D85" s="28"/>
      <c r="E85" s="28"/>
      <c r="F85" s="28"/>
      <c r="G85" s="28"/>
      <c r="H85" s="28"/>
      <c r="I85" s="28"/>
      <c r="J85" s="28"/>
      <c r="K85" s="28"/>
      <c r="L85" s="28"/>
      <c r="M85" s="28"/>
      <c r="N85" s="28"/>
      <c r="O85" s="28"/>
      <c r="P85" s="28"/>
      <c r="Q85" s="28"/>
      <c r="R85" s="28"/>
      <c r="S85" s="28"/>
      <c r="T85" s="28"/>
      <c r="U85" s="28"/>
      <c r="Z85" s="1"/>
    </row>
    <row r="86" spans="4:26" ht="12.75">
      <c r="D86" s="28"/>
      <c r="E86" s="28"/>
      <c r="F86" s="28"/>
      <c r="G86" s="28"/>
      <c r="H86" s="28"/>
      <c r="I86" s="28"/>
      <c r="J86" s="28"/>
      <c r="K86" s="28"/>
      <c r="L86" s="28"/>
      <c r="M86" s="28"/>
      <c r="N86" s="28"/>
      <c r="O86" s="28"/>
      <c r="P86" s="28"/>
      <c r="Q86" s="28"/>
      <c r="R86" s="28"/>
      <c r="S86" s="28"/>
      <c r="T86" s="28"/>
      <c r="U86" s="28"/>
      <c r="Z86" s="1"/>
    </row>
    <row r="87" spans="4:26" ht="12.75">
      <c r="D87" s="28"/>
      <c r="E87" s="28"/>
      <c r="F87" s="28"/>
      <c r="G87" s="28"/>
      <c r="H87" s="28"/>
      <c r="I87" s="28"/>
      <c r="J87" s="28"/>
      <c r="K87" s="28"/>
      <c r="L87" s="28"/>
      <c r="M87" s="28"/>
      <c r="N87" s="28"/>
      <c r="O87" s="28"/>
      <c r="P87" s="28"/>
      <c r="Q87" s="28"/>
      <c r="R87" s="28"/>
      <c r="S87" s="28"/>
      <c r="T87" s="28"/>
      <c r="U87" s="28"/>
      <c r="Z87" s="1"/>
    </row>
    <row r="88" spans="4:26" ht="12.75">
      <c r="D88" s="28"/>
      <c r="E88" s="28"/>
      <c r="F88" s="28"/>
      <c r="G88" s="28"/>
      <c r="H88" s="28"/>
      <c r="I88" s="28"/>
      <c r="J88" s="28"/>
      <c r="K88" s="28"/>
      <c r="L88" s="28"/>
      <c r="M88" s="28"/>
      <c r="N88" s="28"/>
      <c r="O88" s="28"/>
      <c r="P88" s="28"/>
      <c r="Q88" s="28"/>
      <c r="R88" s="28"/>
      <c r="S88" s="28"/>
      <c r="T88" s="28"/>
      <c r="U88" s="28"/>
      <c r="Z88" s="1"/>
    </row>
    <row r="89" ht="12.75">
      <c r="Z89" s="1"/>
    </row>
    <row r="90" ht="12.75">
      <c r="Z90" s="1"/>
    </row>
    <row r="91" ht="12.75">
      <c r="Z91" s="1"/>
    </row>
    <row r="92" ht="12.75">
      <c r="Z92" s="1"/>
    </row>
    <row r="93" ht="12.75">
      <c r="Z93" s="1"/>
    </row>
    <row r="94" ht="12.75">
      <c r="Z94" s="1"/>
    </row>
    <row r="95" ht="12.75">
      <c r="Z95" s="1"/>
    </row>
    <row r="96" ht="12.75">
      <c r="Z96" s="1"/>
    </row>
    <row r="97" ht="12.75">
      <c r="Z97" s="1"/>
    </row>
    <row r="98" ht="12.75">
      <c r="Z98" s="1"/>
    </row>
    <row r="99" ht="12.75">
      <c r="Z99" s="1"/>
    </row>
    <row r="100" ht="12.75">
      <c r="Z100" s="1"/>
    </row>
    <row r="101" ht="12.75">
      <c r="Z101" s="1"/>
    </row>
    <row r="102" ht="12.75">
      <c r="Z102" s="1"/>
    </row>
    <row r="103" ht="12.75">
      <c r="Z103" s="1"/>
    </row>
    <row r="104" ht="12.75">
      <c r="Z104" s="1"/>
    </row>
    <row r="105" ht="12.75">
      <c r="Z105" s="1"/>
    </row>
    <row r="106" ht="12.75">
      <c r="Z106" s="1"/>
    </row>
    <row r="107" ht="12.75">
      <c r="Z107" s="1"/>
    </row>
    <row r="108" ht="12.75">
      <c r="Z108" s="1"/>
    </row>
    <row r="109" ht="12.75">
      <c r="Z109" s="1"/>
    </row>
    <row r="110" ht="12.75">
      <c r="Z110" s="1"/>
    </row>
    <row r="111" ht="12.75">
      <c r="Z111" s="1"/>
    </row>
    <row r="112" ht="12.75">
      <c r="Z112" s="1"/>
    </row>
    <row r="113" ht="12.75">
      <c r="Z113" s="1"/>
    </row>
    <row r="114" ht="12.75">
      <c r="Z114" s="1"/>
    </row>
    <row r="115" ht="12.75">
      <c r="Z115" s="1"/>
    </row>
    <row r="116" ht="12.75">
      <c r="Z116" s="1"/>
    </row>
    <row r="117" ht="12.75">
      <c r="Z117" s="1"/>
    </row>
    <row r="118" ht="12.75">
      <c r="Z118" s="1"/>
    </row>
    <row r="119" ht="12.75">
      <c r="Z119" s="1"/>
    </row>
    <row r="120" ht="12.75">
      <c r="Z120" s="1"/>
    </row>
    <row r="121" ht="12.75">
      <c r="Z121" s="1"/>
    </row>
    <row r="122" ht="12.75">
      <c r="Z122" s="1"/>
    </row>
    <row r="123" ht="12.75">
      <c r="Z123" s="1"/>
    </row>
    <row r="124" ht="12.75">
      <c r="Z124" s="1"/>
    </row>
    <row r="125" ht="12.75">
      <c r="Z125" s="1"/>
    </row>
    <row r="126" ht="12.75">
      <c r="Z126" s="1"/>
    </row>
    <row r="127" ht="12.75">
      <c r="Z127" s="1"/>
    </row>
    <row r="128" ht="12.75">
      <c r="Z128" s="1"/>
    </row>
    <row r="129" ht="12.75">
      <c r="Z129" s="1"/>
    </row>
    <row r="130" ht="12.75">
      <c r="Z130" s="1"/>
    </row>
    <row r="131" ht="12.75">
      <c r="Z131" s="1"/>
    </row>
    <row r="132" ht="12.75">
      <c r="Z132" s="1"/>
    </row>
    <row r="133" ht="12.75">
      <c r="Z133" s="1"/>
    </row>
    <row r="134" ht="12.75">
      <c r="Z134" s="1"/>
    </row>
    <row r="135" ht="12.75">
      <c r="Z135" s="1"/>
    </row>
    <row r="136" ht="12.75">
      <c r="Z136" s="1"/>
    </row>
    <row r="137" ht="12.75">
      <c r="Z137" s="1"/>
    </row>
    <row r="138" ht="12.75">
      <c r="Z138" s="1"/>
    </row>
    <row r="139" ht="12.75">
      <c r="Z139" s="1"/>
    </row>
    <row r="140" ht="12.75">
      <c r="Z140" s="1"/>
    </row>
    <row r="141" ht="12.75">
      <c r="Z141" s="1"/>
    </row>
    <row r="142" ht="12.75">
      <c r="Z142" s="1"/>
    </row>
    <row r="143" ht="12.75">
      <c r="Z143" s="1"/>
    </row>
    <row r="144" ht="12.75">
      <c r="Z144" s="1"/>
    </row>
    <row r="145" ht="12.75">
      <c r="Z145" s="1"/>
    </row>
    <row r="146" ht="12.75">
      <c r="Z146" s="1"/>
    </row>
    <row r="147" ht="12.75">
      <c r="Z147" s="1"/>
    </row>
    <row r="148" ht="12.75">
      <c r="Z148" s="1"/>
    </row>
    <row r="149" ht="12.75">
      <c r="Z149" s="1"/>
    </row>
    <row r="150" ht="12.75">
      <c r="Z150" s="1"/>
    </row>
    <row r="151" ht="12.75">
      <c r="Z151" s="1"/>
    </row>
    <row r="152" ht="12.75">
      <c r="Z152" s="1"/>
    </row>
    <row r="153" ht="12.75">
      <c r="Z153" s="1"/>
    </row>
    <row r="154" ht="12.75">
      <c r="Z154" s="1"/>
    </row>
    <row r="155" ht="12.75">
      <c r="Z155" s="1"/>
    </row>
    <row r="156" ht="12.75">
      <c r="Z156" s="1"/>
    </row>
    <row r="157" ht="12.75">
      <c r="Z157" s="1"/>
    </row>
    <row r="158" ht="12.75">
      <c r="Z158" s="1"/>
    </row>
    <row r="159" ht="12.75">
      <c r="Z159" s="1"/>
    </row>
    <row r="160" ht="12.75">
      <c r="Z160" s="1"/>
    </row>
    <row r="161" ht="12.75">
      <c r="Z161" s="1"/>
    </row>
    <row r="162" ht="12.75">
      <c r="Z162" s="1"/>
    </row>
    <row r="163" ht="12.75">
      <c r="Z163" s="1"/>
    </row>
    <row r="164" ht="12.75">
      <c r="Z164" s="1"/>
    </row>
    <row r="165" ht="12.75">
      <c r="Z165" s="1"/>
    </row>
    <row r="166" ht="12.75">
      <c r="Z166" s="1"/>
    </row>
    <row r="167" ht="12.75">
      <c r="Z167" s="1"/>
    </row>
    <row r="168" ht="12.75">
      <c r="Z168" s="1"/>
    </row>
    <row r="169" ht="12.75">
      <c r="Z169" s="1"/>
    </row>
    <row r="170" ht="12.75">
      <c r="Z170" s="1"/>
    </row>
    <row r="171" ht="12.75">
      <c r="Z171" s="1"/>
    </row>
    <row r="172" ht="12.75">
      <c r="Z172" s="1"/>
    </row>
    <row r="173" ht="12.75">
      <c r="Z173" s="1"/>
    </row>
    <row r="174" ht="12.75">
      <c r="Z174" s="1"/>
    </row>
    <row r="175" ht="12.75">
      <c r="Z175" s="1"/>
    </row>
    <row r="176" ht="12.75">
      <c r="Z176" s="1"/>
    </row>
    <row r="177" ht="12.75">
      <c r="Z177" s="1"/>
    </row>
    <row r="178" ht="12.75">
      <c r="Z178" s="1"/>
    </row>
    <row r="179" ht="12.75">
      <c r="Z179" s="1"/>
    </row>
    <row r="180" ht="12.75">
      <c r="Z180" s="1"/>
    </row>
    <row r="181" ht="12.75">
      <c r="Z181" s="1"/>
    </row>
    <row r="182" ht="12.75">
      <c r="Z182" s="1"/>
    </row>
    <row r="183" ht="12.75">
      <c r="Z183" s="1"/>
    </row>
    <row r="184" ht="12.75">
      <c r="Z184" s="1"/>
    </row>
    <row r="185" ht="12.75">
      <c r="Z185" s="1"/>
    </row>
    <row r="186" ht="12.75">
      <c r="Z186" s="1"/>
    </row>
    <row r="187" ht="12.75">
      <c r="Z187" s="1"/>
    </row>
    <row r="188" ht="12.75">
      <c r="Z188" s="1"/>
    </row>
    <row r="189" ht="12.75">
      <c r="Z189" s="1"/>
    </row>
    <row r="190" ht="12.75">
      <c r="Z190" s="1"/>
    </row>
    <row r="191" ht="12.75">
      <c r="Z191" s="1"/>
    </row>
    <row r="192" ht="12.75">
      <c r="Z192" s="1"/>
    </row>
    <row r="193" ht="12.75">
      <c r="Z193" s="1"/>
    </row>
    <row r="194" ht="12.75">
      <c r="Z194" s="1"/>
    </row>
    <row r="195" ht="12.75">
      <c r="Z195" s="1"/>
    </row>
    <row r="196" ht="12.75">
      <c r="Z196" s="1"/>
    </row>
    <row r="197" ht="12.75">
      <c r="Z197" s="1"/>
    </row>
    <row r="198" ht="12.75">
      <c r="Z198" s="1"/>
    </row>
    <row r="199" ht="12.75">
      <c r="Z199" s="1"/>
    </row>
    <row r="200" ht="12.75">
      <c r="Z200" s="1"/>
    </row>
    <row r="201" ht="12.75">
      <c r="Z201" s="1"/>
    </row>
    <row r="202" ht="12.75">
      <c r="Z202" s="1"/>
    </row>
    <row r="203" ht="12.75">
      <c r="Z203" s="1"/>
    </row>
    <row r="204" ht="12.75">
      <c r="Z204" s="1"/>
    </row>
    <row r="205" ht="12.75">
      <c r="Z205" s="1"/>
    </row>
    <row r="206" ht="12.75">
      <c r="Z206" s="1"/>
    </row>
    <row r="207" ht="12.75">
      <c r="Z207" s="1"/>
    </row>
    <row r="208" ht="12.75">
      <c r="Z208" s="1"/>
    </row>
    <row r="209" ht="12.75">
      <c r="Z209" s="1"/>
    </row>
    <row r="210" ht="12.75">
      <c r="Z210" s="1"/>
    </row>
    <row r="211" ht="12.75">
      <c r="Z211" s="1"/>
    </row>
    <row r="212" ht="12.75">
      <c r="Z212" s="1"/>
    </row>
    <row r="213" ht="12.75">
      <c r="Z213" s="1"/>
    </row>
    <row r="214" ht="12.75">
      <c r="Z214" s="1"/>
    </row>
    <row r="215" ht="12.75">
      <c r="Z215" s="1"/>
    </row>
    <row r="216" ht="12.75">
      <c r="Z216" s="1"/>
    </row>
    <row r="217" ht="12.75">
      <c r="Z217" s="1"/>
    </row>
    <row r="218" ht="12.75">
      <c r="Z218" s="1"/>
    </row>
    <row r="219" ht="12.75">
      <c r="Z219" s="1"/>
    </row>
    <row r="220" ht="12.75">
      <c r="Z220" s="1"/>
    </row>
    <row r="221" ht="12.75">
      <c r="Z221" s="1"/>
    </row>
    <row r="222" ht="12.75">
      <c r="Z222" s="1"/>
    </row>
    <row r="223" ht="12.75">
      <c r="Z223" s="1"/>
    </row>
    <row r="224" ht="12.75">
      <c r="Z224" s="1"/>
    </row>
    <row r="225" ht="12.75">
      <c r="Z225" s="1"/>
    </row>
    <row r="226" ht="12.75">
      <c r="Z226" s="1"/>
    </row>
    <row r="227" ht="12.75">
      <c r="Z227" s="1"/>
    </row>
    <row r="228" ht="12.75">
      <c r="Z228" s="1"/>
    </row>
    <row r="229" ht="12.75">
      <c r="Z229" s="1"/>
    </row>
    <row r="230" ht="12.75">
      <c r="Z230" s="1"/>
    </row>
    <row r="231" ht="12.75">
      <c r="Z231" s="1"/>
    </row>
    <row r="232" ht="12.75">
      <c r="Z232" s="1"/>
    </row>
    <row r="233" ht="12.75">
      <c r="Z233" s="1"/>
    </row>
    <row r="234" ht="12.75">
      <c r="Z234" s="1"/>
    </row>
    <row r="235" ht="12.75">
      <c r="Z235" s="1"/>
    </row>
    <row r="236" ht="12.75">
      <c r="Z236" s="1"/>
    </row>
    <row r="237" ht="12.75">
      <c r="Z237" s="1"/>
    </row>
    <row r="238" ht="12.75">
      <c r="Z238" s="1"/>
    </row>
    <row r="239" ht="12.75">
      <c r="Z239" s="1"/>
    </row>
    <row r="240" ht="12.75">
      <c r="Z240" s="1"/>
    </row>
    <row r="241" ht="12.75">
      <c r="Z241" s="1"/>
    </row>
    <row r="242" ht="12.75">
      <c r="Z242" s="1"/>
    </row>
    <row r="243" ht="12.75">
      <c r="Z243" s="1"/>
    </row>
    <row r="244" ht="12.75">
      <c r="Z244" s="1"/>
    </row>
    <row r="245" ht="12.75">
      <c r="Z245" s="1"/>
    </row>
    <row r="246" ht="12.75">
      <c r="Z246" s="1"/>
    </row>
    <row r="247" ht="12.75">
      <c r="Z247" s="1"/>
    </row>
    <row r="248" ht="12.75">
      <c r="Z248" s="1"/>
    </row>
    <row r="249" ht="12.75">
      <c r="Z249" s="1"/>
    </row>
    <row r="250" ht="12.75">
      <c r="Z250" s="1"/>
    </row>
    <row r="251" ht="12.75">
      <c r="Z251" s="1"/>
    </row>
    <row r="252" ht="12.75">
      <c r="Z252" s="1"/>
    </row>
    <row r="253" ht="12.75">
      <c r="Z253" s="1"/>
    </row>
  </sheetData>
  <sheetProtection/>
  <mergeCells count="6">
    <mergeCell ref="D73:U88"/>
    <mergeCell ref="E69:U69"/>
    <mergeCell ref="AN2:AQ2"/>
    <mergeCell ref="X2:AM2"/>
    <mergeCell ref="W1:AR1"/>
    <mergeCell ref="D1:U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mrx23</dc:creator>
  <cp:keywords/>
  <dc:description/>
  <cp:lastModifiedBy>Alex</cp:lastModifiedBy>
  <dcterms:created xsi:type="dcterms:W3CDTF">2009-07-31T10:30:33Z</dcterms:created>
  <dcterms:modified xsi:type="dcterms:W3CDTF">2012-10-14T11:56:09Z</dcterms:modified>
  <cp:category/>
  <cp:version/>
  <cp:contentType/>
  <cp:contentStatus/>
</cp:coreProperties>
</file>